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физ-ра 9 кл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<sst xmlns="http://schemas.openxmlformats.org/spreadsheetml/2006/main" count="87" uniqueCount="71">
  <si>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</si>
  <si>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</si>
  <si>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</si>
  <si>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</si>
  <si>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</si>
  <si>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</si>
  <si>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</si>
  <si>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</si>
  <si>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</si>
  <si>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</si>
  <si>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</si>
  <si>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</si>
  <si>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</si>
  <si>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</si>
  <si>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</si>
  <si>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</si>
  <si>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</si>
  <si>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</si>
  <si>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</si>
  <si>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</si>
  <si>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</si>
  <si>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</si>
  <si>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</si>
  <si>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</si>
  <si>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Предварительные результаты школьного этапа всероссийской олимпиады по физической культуре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</si>
  <si>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</si>
  <si>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</si>
  <si>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</si>
  <si>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</si>
  <si>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</si>
  <si>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</si>
  <si>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</si>
  <si>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</si>
  <si>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</si>
  <si>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</si>
  <si>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</si>
  <si>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зад. 21</t>
  </si>
  <si>
    <t>зад. 22</t>
  </si>
  <si>
    <t>зад. 23</t>
  </si>
  <si>
    <t>зад. 24</t>
  </si>
  <si>
    <t>зад. 25</t>
  </si>
  <si>
    <t>зад. 26</t>
  </si>
  <si>
    <t>зад. 27</t>
  </si>
  <si>
    <t>зад. 28</t>
  </si>
  <si>
    <t>зад. 29</t>
  </si>
  <si>
    <t>зад. 30</t>
  </si>
  <si>
    <t>зад. 31</t>
  </si>
  <si>
    <t>зад. 32</t>
  </si>
  <si>
    <t>зад. 33</t>
  </si>
  <si>
    <t>зад. 34</t>
  </si>
  <si>
    <t>зад. 35</t>
  </si>
  <si>
    <t>Ядвижин</t>
  </si>
  <si>
    <t>Алексей</t>
  </si>
  <si>
    <t>Игоревич</t>
  </si>
  <si>
    <t>Брем</t>
  </si>
  <si>
    <t>Анна</t>
  </si>
  <si>
    <t>Фридриховна</t>
  </si>
  <si>
    <t>Страхов</t>
  </si>
  <si>
    <t>Владимир</t>
  </si>
  <si>
    <t>Алексеевич</t>
  </si>
  <si>
    <t>Деева</t>
  </si>
  <si>
    <t>Кристина</t>
  </si>
  <si>
    <t>Романовна</t>
  </si>
  <si>
    <t>Неживова</t>
  </si>
  <si>
    <t>Марина</t>
  </si>
  <si>
    <t>Александровна</t>
  </si>
  <si>
    <t>физическая культура</t>
  </si>
  <si>
    <t>Шаповалова Анастасия Васильевна</t>
  </si>
  <si>
    <t>участник</t>
  </si>
  <si>
    <t>0.5</t>
  </si>
  <si>
    <t>МОУ "СОШ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</si>
</sst>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14" fontId="2" fillId="4" borderId="12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5" xfId="0" applyFont="1" applyFill="1" applyBorder="1" applyAlignment="1">
      <alignment/>
    </xf>
    <xf numFmtId="49" fontId="2" fillId="4" borderId="15" xfId="0" applyNumberFormat="1" applyFont="1" applyFill="1" applyBorder="1" applyAlignment="1">
      <alignment horizontal="left" vertical="top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left"/>
    </xf>
    <xf numFmtId="49" fontId="0" fillId="4" borderId="15" xfId="0" applyNumberFormat="1" applyFill="1" applyBorder="1" applyAlignment="1">
      <alignment vertical="top"/>
    </xf>
    <xf numFmtId="49" fontId="2" fillId="4" borderId="15" xfId="0" applyNumberFormat="1" applyFont="1" applyFill="1" applyBorder="1" applyAlignment="1">
      <alignment vertical="top"/>
    </xf>
    <xf numFmtId="1" fontId="2" fillId="4" borderId="12" xfId="0" applyNumberFormat="1" applyFont="1" applyFill="1" applyBorder="1" applyAlignment="1">
      <alignment horizontal="center" vertical="top" wrapText="1"/>
    </xf>
    <xf numFmtId="1" fontId="2" fillId="4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35" borderId="12" xfId="0" applyNumberForma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 vertical="center"/>
    </xf>
    <xf numFmtId="49" fontId="5" fillId="36" borderId="17" xfId="0" applyNumberFormat="1" applyFont="1" applyFill="1" applyBorder="1" applyAlignment="1">
      <alignment horizontal="center" vertical="center"/>
    </xf>
    <xf numFmtId="49" fontId="5" fillId="36" borderId="18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88"/>
  <sheetViews>
    <sheetView tabSelected="1" zoomScale="60" zoomScaleNormal="60" zoomScalePageLayoutView="0" workbookViewId="0" topLeftCell="A1">
      <pane ySplit="2" topLeftCell="A84" activePane="bottomLeft" state="frozen"/>
      <selection pane="topLeft" activeCell="A1" sqref="A1"/>
      <selection pane="bottomLeft" activeCell="I84" sqref="I84:AQ88"/>
    </sheetView>
  </sheetViews>
  <sheetFormatPr defaultColWidth="9.00390625" defaultRowHeight="12.75"/>
  <cols>
    <col min="1" max="1" width="12.00390625" style="0" customWidth="1"/>
    <col min="2" max="2" width="10.375" style="0" bestFit="1" customWidth="1"/>
    <col min="3" max="3" width="14.75390625" style="0" bestFit="1" customWidth="1"/>
    <col min="4" max="4" width="20.125" style="0" customWidth="1"/>
    <col min="5" max="5" width="9.125" style="1" customWidth="1"/>
    <col min="6" max="6" width="8.125" style="0" customWidth="1"/>
    <col min="7" max="7" width="18.875" style="0" customWidth="1"/>
    <col min="8" max="8" width="22.125" style="0" customWidth="1"/>
    <col min="9" max="29" width="8.75390625" style="0" customWidth="1"/>
    <col min="30" max="30" width="8.75390625" style="1" customWidth="1"/>
    <col min="31" max="32" width="8.75390625" style="41" customWidth="1"/>
    <col min="33" max="34" width="8.00390625" style="41" customWidth="1"/>
    <col min="35" max="35" width="7.875" style="1" customWidth="1"/>
    <col min="36" max="38" width="8.25390625" style="1" customWidth="1"/>
    <col min="39" max="39" width="7.625" style="1" customWidth="1"/>
    <col min="40" max="40" width="8.00390625" style="1" customWidth="1"/>
    <col min="41" max="42" width="8.00390625" style="40" customWidth="1"/>
    <col min="43" max="43" width="8.75390625" style="1" customWidth="1"/>
    <col min="44" max="44" width="9.875" style="2" customWidth="1"/>
    <col min="45" max="45" width="10.375" style="3" customWidth="1"/>
    <col min="46" max="46" width="13.75390625" style="2" customWidth="1"/>
  </cols>
  <sheetData>
    <row r="1" spans="1:46" ht="27" customHeight="1" thickBo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</row>
    <row r="2" spans="1:46" s="4" customFormat="1" ht="36" customHeight="1">
      <c r="A2" s="28" t="s">
        <v>0</v>
      </c>
      <c r="B2" s="5" t="s">
        <v>1</v>
      </c>
      <c r="C2" s="5" t="s">
        <v>2</v>
      </c>
      <c r="D2" s="5" t="s">
        <v>18</v>
      </c>
      <c r="E2" s="5" t="s">
        <v>19</v>
      </c>
      <c r="F2" s="5" t="s">
        <v>20</v>
      </c>
      <c r="G2" s="5" t="s">
        <v>3</v>
      </c>
      <c r="H2" s="5" t="s">
        <v>21</v>
      </c>
      <c r="I2" s="52" t="s">
        <v>7</v>
      </c>
      <c r="J2" s="52" t="s">
        <v>8</v>
      </c>
      <c r="K2" s="52" t="s">
        <v>9</v>
      </c>
      <c r="L2" s="52" t="s">
        <v>10</v>
      </c>
      <c r="M2" s="52" t="s">
        <v>11</v>
      </c>
      <c r="N2" s="52" t="s">
        <v>12</v>
      </c>
      <c r="O2" s="52" t="s">
        <v>13</v>
      </c>
      <c r="P2" s="52" t="s">
        <v>14</v>
      </c>
      <c r="Q2" s="52" t="s">
        <v>15</v>
      </c>
      <c r="R2" s="52" t="s">
        <v>25</v>
      </c>
      <c r="S2" s="52" t="s">
        <v>26</v>
      </c>
      <c r="T2" s="52" t="s">
        <v>27</v>
      </c>
      <c r="U2" s="52" t="s">
        <v>28</v>
      </c>
      <c r="V2" s="52" t="s">
        <v>29</v>
      </c>
      <c r="W2" s="52" t="s">
        <v>30</v>
      </c>
      <c r="X2" s="52" t="s">
        <v>31</v>
      </c>
      <c r="Y2" s="52" t="s">
        <v>32</v>
      </c>
      <c r="Z2" s="52" t="s">
        <v>33</v>
      </c>
      <c r="AA2" s="52" t="s">
        <v>34</v>
      </c>
      <c r="AB2" s="52" t="s">
        <v>35</v>
      </c>
      <c r="AC2" s="52" t="s">
        <v>36</v>
      </c>
      <c r="AD2" s="52" t="s">
        <v>37</v>
      </c>
      <c r="AE2" s="52" t="s">
        <v>38</v>
      </c>
      <c r="AF2" s="52" t="s">
        <v>39</v>
      </c>
      <c r="AG2" s="52" t="s">
        <v>40</v>
      </c>
      <c r="AH2" s="52" t="s">
        <v>41</v>
      </c>
      <c r="AI2" s="52" t="s">
        <v>42</v>
      </c>
      <c r="AJ2" s="52" t="s">
        <v>43</v>
      </c>
      <c r="AK2" s="52" t="s">
        <v>44</v>
      </c>
      <c r="AL2" s="52" t="s">
        <v>45</v>
      </c>
      <c r="AM2" s="52" t="s">
        <v>46</v>
      </c>
      <c r="AN2" s="52" t="s">
        <v>47</v>
      </c>
      <c r="AO2" s="52" t="s">
        <v>48</v>
      </c>
      <c r="AP2" s="52" t="s">
        <v>49</v>
      </c>
      <c r="AQ2" s="52" t="s">
        <v>50</v>
      </c>
      <c r="AR2" s="5" t="s">
        <v>4</v>
      </c>
      <c r="AS2" s="6" t="s">
        <v>17</v>
      </c>
      <c r="AT2" s="7" t="s">
        <v>16</v>
      </c>
    </row>
    <row r="3" spans="1:46" s="4" customFormat="1" ht="27" customHeight="1" hidden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50"/>
    </row>
    <row r="4" spans="1:46" ht="12.75" hidden="1">
      <c r="A4" s="34"/>
      <c r="B4" s="10"/>
      <c r="C4" s="10"/>
      <c r="D4" s="11"/>
      <c r="E4" s="38"/>
      <c r="F4" s="13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8">
        <f aca="true" t="shared" si="0" ref="AR4:AR22">SUM(AD4:AQ4)</f>
        <v>0</v>
      </c>
      <c r="AS4" s="9">
        <f>AR4/37</f>
        <v>0</v>
      </c>
      <c r="AT4" s="15"/>
    </row>
    <row r="5" spans="1:46" ht="12.75" hidden="1">
      <c r="A5" s="33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8">
        <f t="shared" si="0"/>
        <v>0</v>
      </c>
      <c r="AS5" s="9">
        <f aca="true" t="shared" si="1" ref="AS5:AS22">AR5/20</f>
        <v>0</v>
      </c>
      <c r="AT5" s="15"/>
    </row>
    <row r="6" spans="1:46" ht="12.75" hidden="1">
      <c r="A6" s="34"/>
      <c r="B6" s="10"/>
      <c r="C6" s="10"/>
      <c r="D6" s="11"/>
      <c r="E6" s="38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8">
        <f t="shared" si="0"/>
        <v>0</v>
      </c>
      <c r="AS6" s="9">
        <f t="shared" si="1"/>
        <v>0</v>
      </c>
      <c r="AT6" s="15"/>
    </row>
    <row r="7" spans="1:46" ht="12.75" hidden="1">
      <c r="A7" s="34"/>
      <c r="B7" s="10"/>
      <c r="C7" s="10"/>
      <c r="D7" s="11"/>
      <c r="E7" s="38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8">
        <f t="shared" si="0"/>
        <v>0</v>
      </c>
      <c r="AS7" s="9">
        <f t="shared" si="1"/>
        <v>0</v>
      </c>
      <c r="AT7" s="15"/>
    </row>
    <row r="8" spans="1:46" ht="12.75" hidden="1">
      <c r="A8" s="33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8">
        <f t="shared" si="0"/>
        <v>0</v>
      </c>
      <c r="AS8" s="9">
        <f t="shared" si="1"/>
        <v>0</v>
      </c>
      <c r="AT8" s="15"/>
    </row>
    <row r="9" spans="1:46" ht="12.75" hidden="1">
      <c r="A9" s="33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8">
        <f t="shared" si="0"/>
        <v>0</v>
      </c>
      <c r="AS9" s="9">
        <f t="shared" si="1"/>
        <v>0</v>
      </c>
      <c r="AT9" s="15"/>
    </row>
    <row r="10" spans="1:46" ht="12.75" hidden="1">
      <c r="A10" s="33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8">
        <f t="shared" si="0"/>
        <v>0</v>
      </c>
      <c r="AS10" s="9">
        <f t="shared" si="1"/>
        <v>0</v>
      </c>
      <c r="AT10" s="15"/>
    </row>
    <row r="11" spans="1:46" ht="12.75" hidden="1">
      <c r="A11" s="32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8">
        <f t="shared" si="0"/>
        <v>0</v>
      </c>
      <c r="AS11" s="9">
        <f t="shared" si="1"/>
        <v>0</v>
      </c>
      <c r="AT11" s="15"/>
    </row>
    <row r="12" spans="1:46" ht="12.75" hidden="1">
      <c r="A12" s="34"/>
      <c r="B12" s="10"/>
      <c r="C12" s="10"/>
      <c r="D12" s="11"/>
      <c r="E12" s="38"/>
      <c r="F12" s="13"/>
      <c r="G12" s="1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8">
        <f t="shared" si="0"/>
        <v>0</v>
      </c>
      <c r="AS12" s="9">
        <f t="shared" si="1"/>
        <v>0</v>
      </c>
      <c r="AT12" s="15"/>
    </row>
    <row r="13" spans="1:46" ht="12.75" hidden="1">
      <c r="A13" s="33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8">
        <f t="shared" si="0"/>
        <v>0</v>
      </c>
      <c r="AS13" s="9">
        <f t="shared" si="1"/>
        <v>0</v>
      </c>
      <c r="AT13" s="15"/>
    </row>
    <row r="14" spans="1:46" ht="12.75" hidden="1">
      <c r="A14" s="32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8">
        <f t="shared" si="0"/>
        <v>0</v>
      </c>
      <c r="AS14" s="9">
        <f t="shared" si="1"/>
        <v>0</v>
      </c>
      <c r="AT14" s="15"/>
    </row>
    <row r="15" spans="1:46" ht="12.75" hidden="1">
      <c r="A15" s="35"/>
      <c r="B15" s="19"/>
      <c r="C15" s="19"/>
      <c r="D15" s="11"/>
      <c r="E15" s="39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8">
        <f t="shared" si="0"/>
        <v>0</v>
      </c>
      <c r="AS15" s="9">
        <f t="shared" si="1"/>
        <v>0</v>
      </c>
      <c r="AT15" s="15"/>
    </row>
    <row r="16" spans="1:46" ht="12.75" hidden="1">
      <c r="A16" s="33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8">
        <f t="shared" si="0"/>
        <v>0</v>
      </c>
      <c r="AS16" s="9">
        <f t="shared" si="1"/>
        <v>0</v>
      </c>
      <c r="AT16" s="15"/>
    </row>
    <row r="17" spans="1:46" ht="12.75" hidden="1">
      <c r="A17" s="32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8">
        <f t="shared" si="0"/>
        <v>0</v>
      </c>
      <c r="AS17" s="9">
        <f t="shared" si="1"/>
        <v>0</v>
      </c>
      <c r="AT17" s="15"/>
    </row>
    <row r="18" spans="1:46" ht="12.75" hidden="1">
      <c r="A18" s="29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8">
        <f t="shared" si="0"/>
        <v>0</v>
      </c>
      <c r="AS18" s="9">
        <f t="shared" si="1"/>
        <v>0</v>
      </c>
      <c r="AT18" s="15"/>
    </row>
    <row r="19" spans="1:46" ht="12.75" hidden="1">
      <c r="A19" s="29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8">
        <f t="shared" si="0"/>
        <v>0</v>
      </c>
      <c r="AS19" s="9">
        <f t="shared" si="1"/>
        <v>0</v>
      </c>
      <c r="AT19" s="15"/>
    </row>
    <row r="20" spans="1:46" ht="12.75" hidden="1">
      <c r="A20" s="33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8">
        <f t="shared" si="0"/>
        <v>0</v>
      </c>
      <c r="AS20" s="9">
        <f t="shared" si="1"/>
        <v>0</v>
      </c>
      <c r="AT20" s="15"/>
    </row>
    <row r="21" spans="1:46" ht="12.75" hidden="1">
      <c r="A21" s="33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8">
        <f t="shared" si="0"/>
        <v>0</v>
      </c>
      <c r="AS21" s="9">
        <f t="shared" si="1"/>
        <v>0</v>
      </c>
      <c r="AT21" s="15"/>
    </row>
    <row r="22" spans="1:46" ht="12.75" hidden="1">
      <c r="A22" s="35"/>
      <c r="B22" s="19"/>
      <c r="C22" s="19"/>
      <c r="D22" s="11"/>
      <c r="E22" s="39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8">
        <f t="shared" si="0"/>
        <v>0</v>
      </c>
      <c r="AS22" s="9">
        <f t="shared" si="1"/>
        <v>0</v>
      </c>
      <c r="AT22" s="15"/>
    </row>
    <row r="23" spans="1:46" ht="21.75" customHeight="1" hidden="1">
      <c r="A23" s="43" t="s">
        <v>23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7"/>
    </row>
    <row r="24" spans="1:46" ht="12.75" hidden="1">
      <c r="A24" s="29"/>
      <c r="B24" s="11"/>
      <c r="C24" s="11"/>
      <c r="D24" s="11"/>
      <c r="E24" s="16"/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8">
        <f aca="true" t="shared" si="2" ref="AR24:AR41">SUM(AD24:AQ24)</f>
        <v>0</v>
      </c>
      <c r="AS24" s="9">
        <f>AR24/20</f>
        <v>0</v>
      </c>
      <c r="AT24" s="15"/>
    </row>
    <row r="25" spans="1:46" ht="12.75" hidden="1">
      <c r="A25" s="30"/>
      <c r="B25" s="31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8">
        <f t="shared" si="2"/>
        <v>0</v>
      </c>
      <c r="AS25" s="9">
        <f aca="true" t="shared" si="3" ref="AS25:AS41">AR25/20</f>
        <v>0</v>
      </c>
      <c r="AT25" s="15"/>
    </row>
    <row r="26" spans="1:46" ht="12.75" hidden="1">
      <c r="A26" s="32"/>
      <c r="B26" s="18"/>
      <c r="C26" s="18"/>
      <c r="D26" s="18"/>
      <c r="E26" s="16"/>
      <c r="F26" s="17"/>
      <c r="G26" s="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8">
        <f t="shared" si="2"/>
        <v>0</v>
      </c>
      <c r="AS26" s="9">
        <f t="shared" si="3"/>
        <v>0</v>
      </c>
      <c r="AT26" s="15"/>
    </row>
    <row r="27" spans="1:46" ht="12.75" hidden="1">
      <c r="A27" s="33"/>
      <c r="B27" s="11"/>
      <c r="C27" s="11"/>
      <c r="D27" s="11"/>
      <c r="E27" s="16"/>
      <c r="F27" s="24"/>
      <c r="G27" s="2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8">
        <f t="shared" si="2"/>
        <v>0</v>
      </c>
      <c r="AS27" s="9">
        <f t="shared" si="3"/>
        <v>0</v>
      </c>
      <c r="AT27" s="15"/>
    </row>
    <row r="28" spans="1:46" ht="12.75" hidden="1">
      <c r="A28" s="34"/>
      <c r="B28" s="10"/>
      <c r="C28" s="10"/>
      <c r="D28" s="11"/>
      <c r="E28" s="12"/>
      <c r="F28" s="1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8">
        <f t="shared" si="2"/>
        <v>0</v>
      </c>
      <c r="AS28" s="9">
        <f t="shared" si="3"/>
        <v>0</v>
      </c>
      <c r="AT28" s="15"/>
    </row>
    <row r="29" spans="1:46" ht="12.75" hidden="1">
      <c r="A29" s="35"/>
      <c r="B29" s="19"/>
      <c r="C29" s="19"/>
      <c r="D29" s="11"/>
      <c r="E29" s="20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8">
        <f t="shared" si="2"/>
        <v>0</v>
      </c>
      <c r="AS29" s="9">
        <f t="shared" si="3"/>
        <v>0</v>
      </c>
      <c r="AT29" s="15"/>
    </row>
    <row r="30" spans="1:46" ht="12.75" hidden="1">
      <c r="A30" s="30"/>
      <c r="B30" s="31"/>
      <c r="C30" s="10"/>
      <c r="D30" s="11"/>
      <c r="E30" s="12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8">
        <f t="shared" si="2"/>
        <v>0</v>
      </c>
      <c r="AS30" s="9">
        <f t="shared" si="3"/>
        <v>0</v>
      </c>
      <c r="AT30" s="15"/>
    </row>
    <row r="31" spans="1:46" ht="12.75" hidden="1">
      <c r="A31" s="33"/>
      <c r="B31" s="11"/>
      <c r="C31" s="11"/>
      <c r="D31" s="11"/>
      <c r="E31" s="16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8">
        <f t="shared" si="2"/>
        <v>0</v>
      </c>
      <c r="AS31" s="9">
        <f t="shared" si="3"/>
        <v>0</v>
      </c>
      <c r="AT31" s="15"/>
    </row>
    <row r="32" spans="1:46" ht="12.75" hidden="1">
      <c r="A32" s="33"/>
      <c r="B32" s="11"/>
      <c r="C32" s="11"/>
      <c r="D32" s="11"/>
      <c r="E32" s="16"/>
      <c r="F32" s="24"/>
      <c r="G32" s="2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8">
        <f t="shared" si="2"/>
        <v>0</v>
      </c>
      <c r="AS32" s="9">
        <f t="shared" si="3"/>
        <v>0</v>
      </c>
      <c r="AT32" s="15"/>
    </row>
    <row r="33" spans="1:46" ht="12.75" hidden="1">
      <c r="A33" s="33"/>
      <c r="B33" s="11"/>
      <c r="C33" s="11"/>
      <c r="D33" s="11"/>
      <c r="E33" s="16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8">
        <f t="shared" si="2"/>
        <v>0</v>
      </c>
      <c r="AS33" s="9">
        <f t="shared" si="3"/>
        <v>0</v>
      </c>
      <c r="AT33" s="15"/>
    </row>
    <row r="34" spans="1:46" ht="12.75" hidden="1">
      <c r="A34" s="34"/>
      <c r="B34" s="10"/>
      <c r="C34" s="10"/>
      <c r="D34" s="11"/>
      <c r="E34" s="12"/>
      <c r="F34" s="1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8">
        <f t="shared" si="2"/>
        <v>0</v>
      </c>
      <c r="AS34" s="9">
        <f t="shared" si="3"/>
        <v>0</v>
      </c>
      <c r="AT34" s="15"/>
    </row>
    <row r="35" spans="1:46" ht="12.75" hidden="1">
      <c r="A35" s="33"/>
      <c r="B35" s="11"/>
      <c r="C35" s="11"/>
      <c r="D35" s="11"/>
      <c r="E35" s="16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8">
        <f t="shared" si="2"/>
        <v>0</v>
      </c>
      <c r="AS35" s="9">
        <f t="shared" si="3"/>
        <v>0</v>
      </c>
      <c r="AT35" s="15"/>
    </row>
    <row r="36" spans="1:46" ht="12.75" hidden="1">
      <c r="A36" s="29"/>
      <c r="B36" s="11"/>
      <c r="C36" s="11"/>
      <c r="D36" s="11"/>
      <c r="E36" s="16"/>
      <c r="F36" s="17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8">
        <f t="shared" si="2"/>
        <v>0</v>
      </c>
      <c r="AS36" s="9">
        <f t="shared" si="3"/>
        <v>0</v>
      </c>
      <c r="AT36" s="15"/>
    </row>
    <row r="37" spans="1:46" ht="12.75" hidden="1">
      <c r="A37" s="32"/>
      <c r="B37" s="18"/>
      <c r="C37" s="18"/>
      <c r="D37" s="18"/>
      <c r="E37" s="16"/>
      <c r="F37" s="17"/>
      <c r="G37" s="1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8">
        <f t="shared" si="2"/>
        <v>0</v>
      </c>
      <c r="AS37" s="9">
        <f t="shared" si="3"/>
        <v>0</v>
      </c>
      <c r="AT37" s="15"/>
    </row>
    <row r="38" spans="1:46" ht="12.75" hidden="1">
      <c r="A38" s="33"/>
      <c r="B38" s="11"/>
      <c r="C38" s="11"/>
      <c r="D38" s="11"/>
      <c r="E38" s="23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8">
        <f t="shared" si="2"/>
        <v>0</v>
      </c>
      <c r="AS38" s="9">
        <f t="shared" si="3"/>
        <v>0</v>
      </c>
      <c r="AT38" s="15"/>
    </row>
    <row r="39" spans="1:46" ht="12.75" hidden="1">
      <c r="A39" s="34"/>
      <c r="B39" s="10"/>
      <c r="C39" s="10"/>
      <c r="D39" s="11"/>
      <c r="E39" s="12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8">
        <f t="shared" si="2"/>
        <v>0</v>
      </c>
      <c r="AS39" s="9">
        <f t="shared" si="3"/>
        <v>0</v>
      </c>
      <c r="AT39" s="15"/>
    </row>
    <row r="40" spans="1:46" ht="26.25" customHeight="1" hidden="1">
      <c r="A40" s="33"/>
      <c r="B40" s="11"/>
      <c r="C40" s="11"/>
      <c r="D40" s="11"/>
      <c r="E40" s="16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8">
        <f t="shared" si="2"/>
        <v>0</v>
      </c>
      <c r="AS40" s="9">
        <f t="shared" si="3"/>
        <v>0</v>
      </c>
      <c r="AT40" s="15"/>
    </row>
    <row r="41" spans="1:46" ht="12.75" hidden="1">
      <c r="A41" s="36"/>
      <c r="B41" s="25"/>
      <c r="C41" s="25"/>
      <c r="D41" s="11"/>
      <c r="E41" s="26"/>
      <c r="F41" s="27"/>
      <c r="G41" s="27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8">
        <f t="shared" si="2"/>
        <v>0</v>
      </c>
      <c r="AS41" s="9">
        <f t="shared" si="3"/>
        <v>0</v>
      </c>
      <c r="AT41" s="15"/>
    </row>
    <row r="42" spans="1:46" ht="21" customHeight="1" hidden="1">
      <c r="A42" s="43" t="s">
        <v>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7"/>
    </row>
    <row r="43" spans="1:46" ht="12.75" hidden="1">
      <c r="A43" s="33"/>
      <c r="B43" s="11"/>
      <c r="C43" s="11"/>
      <c r="D43" s="11"/>
      <c r="E43" s="16"/>
      <c r="F43" s="24"/>
      <c r="G43" s="24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8">
        <f aca="true" t="shared" si="4" ref="AR43:AR60">SUM(AD43:AQ43)</f>
        <v>0</v>
      </c>
      <c r="AS43" s="9">
        <f>AR43/100</f>
        <v>0</v>
      </c>
      <c r="AT43" s="15"/>
    </row>
    <row r="44" spans="1:46" ht="12.75" hidden="1">
      <c r="A44" s="34"/>
      <c r="B44" s="10"/>
      <c r="C44" s="10"/>
      <c r="D44" s="11"/>
      <c r="E44" s="16"/>
      <c r="F44" s="1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8">
        <f t="shared" si="4"/>
        <v>0</v>
      </c>
      <c r="AS44" s="9">
        <f aca="true" t="shared" si="5" ref="AS44:AS60">AR44/100</f>
        <v>0</v>
      </c>
      <c r="AT44" s="15"/>
    </row>
    <row r="45" spans="1:46" ht="12.75" hidden="1">
      <c r="A45" s="33"/>
      <c r="B45" s="11"/>
      <c r="C45" s="11"/>
      <c r="D45" s="11"/>
      <c r="E45" s="16"/>
      <c r="F45" s="17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8">
        <f t="shared" si="4"/>
        <v>0</v>
      </c>
      <c r="AS45" s="9">
        <f t="shared" si="5"/>
        <v>0</v>
      </c>
      <c r="AT45" s="15"/>
    </row>
    <row r="46" spans="1:46" ht="12.75" hidden="1">
      <c r="A46" s="34"/>
      <c r="B46" s="10"/>
      <c r="C46" s="10"/>
      <c r="D46" s="11"/>
      <c r="E46" s="16"/>
      <c r="F46" s="1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8">
        <f t="shared" si="4"/>
        <v>0</v>
      </c>
      <c r="AS46" s="9">
        <f t="shared" si="5"/>
        <v>0</v>
      </c>
      <c r="AT46" s="15"/>
    </row>
    <row r="47" spans="1:46" ht="12.75" hidden="1">
      <c r="A47" s="34"/>
      <c r="B47" s="10"/>
      <c r="C47" s="10"/>
      <c r="D47" s="11"/>
      <c r="E47" s="16"/>
      <c r="F47" s="1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8">
        <f t="shared" si="4"/>
        <v>0</v>
      </c>
      <c r="AS47" s="9">
        <f t="shared" si="5"/>
        <v>0</v>
      </c>
      <c r="AT47" s="15"/>
    </row>
    <row r="48" spans="1:46" ht="12.75" hidden="1">
      <c r="A48" s="32"/>
      <c r="B48" s="18"/>
      <c r="C48" s="18"/>
      <c r="D48" s="18"/>
      <c r="E48" s="16"/>
      <c r="F48" s="17"/>
      <c r="G48" s="1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8">
        <f t="shared" si="4"/>
        <v>0</v>
      </c>
      <c r="AS48" s="9">
        <f t="shared" si="5"/>
        <v>0</v>
      </c>
      <c r="AT48" s="15"/>
    </row>
    <row r="49" spans="1:46" ht="12.75" hidden="1">
      <c r="A49" s="35"/>
      <c r="B49" s="19"/>
      <c r="C49" s="19"/>
      <c r="D49" s="11"/>
      <c r="E49" s="20"/>
      <c r="F49" s="21"/>
      <c r="G49" s="21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8">
        <f t="shared" si="4"/>
        <v>0</v>
      </c>
      <c r="AS49" s="9">
        <f t="shared" si="5"/>
        <v>0</v>
      </c>
      <c r="AT49" s="15"/>
    </row>
    <row r="50" spans="1:46" ht="12.75" hidden="1">
      <c r="A50" s="34"/>
      <c r="B50" s="10"/>
      <c r="C50" s="10"/>
      <c r="D50" s="11"/>
      <c r="E50" s="16"/>
      <c r="F50" s="1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8">
        <f t="shared" si="4"/>
        <v>0</v>
      </c>
      <c r="AS50" s="9">
        <f t="shared" si="5"/>
        <v>0</v>
      </c>
      <c r="AT50" s="15"/>
    </row>
    <row r="51" spans="1:46" ht="12.75" hidden="1">
      <c r="A51" s="36"/>
      <c r="B51" s="25"/>
      <c r="C51" s="25"/>
      <c r="D51" s="11"/>
      <c r="E51" s="26"/>
      <c r="F51" s="27"/>
      <c r="G51" s="27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8">
        <f t="shared" si="4"/>
        <v>0</v>
      </c>
      <c r="AS51" s="9">
        <f t="shared" si="5"/>
        <v>0</v>
      </c>
      <c r="AT51" s="15"/>
    </row>
    <row r="52" spans="1:46" ht="12.75" hidden="1">
      <c r="A52" s="34"/>
      <c r="B52" s="10"/>
      <c r="C52" s="10"/>
      <c r="D52" s="11"/>
      <c r="E52" s="16"/>
      <c r="F52" s="1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8">
        <f t="shared" si="4"/>
        <v>0</v>
      </c>
      <c r="AS52" s="9">
        <f t="shared" si="5"/>
        <v>0</v>
      </c>
      <c r="AT52" s="15"/>
    </row>
    <row r="53" spans="1:46" ht="12.75" hidden="1">
      <c r="A53" s="33"/>
      <c r="B53" s="11"/>
      <c r="C53" s="11"/>
      <c r="D53" s="11"/>
      <c r="E53" s="16"/>
      <c r="F53" s="17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8">
        <f t="shared" si="4"/>
        <v>0</v>
      </c>
      <c r="AS53" s="9">
        <f t="shared" si="5"/>
        <v>0</v>
      </c>
      <c r="AT53" s="15"/>
    </row>
    <row r="54" spans="1:46" ht="12.75" hidden="1">
      <c r="A54" s="34"/>
      <c r="B54" s="10"/>
      <c r="C54" s="10"/>
      <c r="D54" s="11"/>
      <c r="E54" s="16"/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8">
        <f t="shared" si="4"/>
        <v>0</v>
      </c>
      <c r="AS54" s="9">
        <f t="shared" si="5"/>
        <v>0</v>
      </c>
      <c r="AT54" s="15"/>
    </row>
    <row r="55" spans="1:46" ht="12.75" hidden="1">
      <c r="A55" s="33"/>
      <c r="B55" s="11"/>
      <c r="C55" s="11"/>
      <c r="D55" s="11"/>
      <c r="E55" s="16"/>
      <c r="F55" s="17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8">
        <f t="shared" si="4"/>
        <v>0</v>
      </c>
      <c r="AS55" s="9">
        <f t="shared" si="5"/>
        <v>0</v>
      </c>
      <c r="AT55" s="15"/>
    </row>
    <row r="56" spans="1:46" ht="12.75" hidden="1">
      <c r="A56" s="33"/>
      <c r="B56" s="11"/>
      <c r="C56" s="11"/>
      <c r="D56" s="11"/>
      <c r="E56" s="23"/>
      <c r="F56" s="17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8">
        <f t="shared" si="4"/>
        <v>0</v>
      </c>
      <c r="AS56" s="9">
        <f t="shared" si="5"/>
        <v>0</v>
      </c>
      <c r="AT56" s="15"/>
    </row>
    <row r="57" spans="1:46" ht="12.75" hidden="1">
      <c r="A57" s="32"/>
      <c r="B57" s="18"/>
      <c r="C57" s="18"/>
      <c r="D57" s="18"/>
      <c r="E57" s="16"/>
      <c r="F57" s="17"/>
      <c r="G57" s="1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8">
        <f t="shared" si="4"/>
        <v>0</v>
      </c>
      <c r="AS57" s="9">
        <f t="shared" si="5"/>
        <v>0</v>
      </c>
      <c r="AT57" s="15"/>
    </row>
    <row r="58" spans="1:46" ht="12.75" hidden="1">
      <c r="A58" s="33"/>
      <c r="B58" s="11"/>
      <c r="C58" s="11"/>
      <c r="D58" s="11"/>
      <c r="E58" s="16"/>
      <c r="F58" s="17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8">
        <f t="shared" si="4"/>
        <v>0</v>
      </c>
      <c r="AS58" s="9">
        <f t="shared" si="5"/>
        <v>0</v>
      </c>
      <c r="AT58" s="15"/>
    </row>
    <row r="59" spans="1:46" ht="12.75" hidden="1">
      <c r="A59" s="33"/>
      <c r="B59" s="11"/>
      <c r="C59" s="11"/>
      <c r="D59" s="11"/>
      <c r="E59" s="16"/>
      <c r="F59" s="17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8">
        <f t="shared" si="4"/>
        <v>0</v>
      </c>
      <c r="AS59" s="9">
        <f t="shared" si="5"/>
        <v>0</v>
      </c>
      <c r="AT59" s="15"/>
    </row>
    <row r="60" spans="1:46" ht="12.75" hidden="1">
      <c r="A60" s="33"/>
      <c r="B60" s="11"/>
      <c r="C60" s="11"/>
      <c r="D60" s="11"/>
      <c r="E60" s="16"/>
      <c r="F60" s="24"/>
      <c r="G60" s="24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8">
        <f t="shared" si="4"/>
        <v>0</v>
      </c>
      <c r="AS60" s="9">
        <f t="shared" si="5"/>
        <v>0</v>
      </c>
      <c r="AT60" s="15"/>
    </row>
    <row r="61" spans="1:46" ht="15.75" hidden="1">
      <c r="A61" s="43" t="s">
        <v>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5"/>
    </row>
    <row r="62" spans="1:46" ht="12.75" hidden="1">
      <c r="A62" s="37"/>
      <c r="B62" s="18"/>
      <c r="C62" s="18"/>
      <c r="D62" s="11"/>
      <c r="E62" s="16"/>
      <c r="F62" s="24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8">
        <f aca="true" t="shared" si="6" ref="AR62:AR83">SUM(AD62:AQ62)</f>
        <v>0</v>
      </c>
      <c r="AS62" s="9">
        <f>AR62/100</f>
        <v>0</v>
      </c>
      <c r="AT62" s="15"/>
    </row>
    <row r="63" spans="1:46" ht="12.75" hidden="1">
      <c r="A63" s="33"/>
      <c r="B63" s="11"/>
      <c r="C63" s="11"/>
      <c r="D63" s="11"/>
      <c r="E63" s="16"/>
      <c r="F63" s="24"/>
      <c r="G63" s="24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8">
        <f t="shared" si="6"/>
        <v>0</v>
      </c>
      <c r="AS63" s="9">
        <f>AR63/100</f>
        <v>0</v>
      </c>
      <c r="AT63" s="15"/>
    </row>
    <row r="64" spans="1:46" ht="12.75" hidden="1">
      <c r="A64" s="34"/>
      <c r="B64" s="10"/>
      <c r="C64" s="10"/>
      <c r="D64" s="11"/>
      <c r="E64" s="16"/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8">
        <f t="shared" si="6"/>
        <v>0</v>
      </c>
      <c r="AS64" s="9">
        <f>AR64/100</f>
        <v>0</v>
      </c>
      <c r="AT64" s="15"/>
    </row>
    <row r="65" spans="1:46" ht="12.75" hidden="1">
      <c r="A65" s="33"/>
      <c r="B65" s="11"/>
      <c r="C65" s="11"/>
      <c r="D65" s="11"/>
      <c r="E65" s="16"/>
      <c r="F65" s="24"/>
      <c r="G65" s="24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8">
        <f t="shared" si="6"/>
        <v>0</v>
      </c>
      <c r="AS65" s="9">
        <f>AR65/100</f>
        <v>0</v>
      </c>
      <c r="AT65" s="15"/>
    </row>
    <row r="66" spans="1:46" ht="12.75" hidden="1">
      <c r="A66" s="33"/>
      <c r="B66" s="11"/>
      <c r="C66" s="11"/>
      <c r="D66" s="11"/>
      <c r="E66" s="16"/>
      <c r="F66" s="24"/>
      <c r="G66" s="24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8">
        <f t="shared" si="6"/>
        <v>0</v>
      </c>
      <c r="AS66" s="9">
        <f aca="true" t="shared" si="7" ref="AS66:AS83">AR66/100</f>
        <v>0</v>
      </c>
      <c r="AT66" s="15"/>
    </row>
    <row r="67" spans="1:46" ht="12.75" hidden="1">
      <c r="A67" s="33"/>
      <c r="B67" s="11"/>
      <c r="C67" s="11"/>
      <c r="D67" s="11"/>
      <c r="E67" s="16"/>
      <c r="F67" s="24"/>
      <c r="G67" s="24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8">
        <f t="shared" si="6"/>
        <v>0</v>
      </c>
      <c r="AS67" s="9">
        <f t="shared" si="7"/>
        <v>0</v>
      </c>
      <c r="AT67" s="15"/>
    </row>
    <row r="68" spans="1:46" ht="12.75" hidden="1">
      <c r="A68" s="33"/>
      <c r="B68" s="11"/>
      <c r="C68" s="11"/>
      <c r="D68" s="11"/>
      <c r="E68" s="16"/>
      <c r="F68" s="24"/>
      <c r="G68" s="24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8">
        <f t="shared" si="6"/>
        <v>0</v>
      </c>
      <c r="AS68" s="9">
        <f t="shared" si="7"/>
        <v>0</v>
      </c>
      <c r="AT68" s="15"/>
    </row>
    <row r="69" spans="1:46" ht="12.75" hidden="1">
      <c r="A69" s="33"/>
      <c r="B69" s="11"/>
      <c r="C69" s="11"/>
      <c r="D69" s="11"/>
      <c r="E69" s="16"/>
      <c r="F69" s="24"/>
      <c r="G69" s="24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8">
        <f t="shared" si="6"/>
        <v>0</v>
      </c>
      <c r="AS69" s="9">
        <f t="shared" si="7"/>
        <v>0</v>
      </c>
      <c r="AT69" s="15"/>
    </row>
    <row r="70" spans="1:46" ht="12.75" hidden="1">
      <c r="A70" s="33"/>
      <c r="B70" s="11"/>
      <c r="C70" s="11"/>
      <c r="D70" s="11"/>
      <c r="E70" s="16"/>
      <c r="F70" s="24"/>
      <c r="G70" s="24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8">
        <f t="shared" si="6"/>
        <v>0</v>
      </c>
      <c r="AS70" s="9">
        <f t="shared" si="7"/>
        <v>0</v>
      </c>
      <c r="AT70" s="15"/>
    </row>
    <row r="71" spans="1:46" ht="12.75" hidden="1">
      <c r="A71" s="33"/>
      <c r="B71" s="11"/>
      <c r="C71" s="11"/>
      <c r="D71" s="11"/>
      <c r="E71" s="16"/>
      <c r="F71" s="24"/>
      <c r="G71" s="24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8">
        <f t="shared" si="6"/>
        <v>0</v>
      </c>
      <c r="AS71" s="9">
        <f t="shared" si="7"/>
        <v>0</v>
      </c>
      <c r="AT71" s="15"/>
    </row>
    <row r="72" spans="1:46" ht="12.75" hidden="1">
      <c r="A72" s="33"/>
      <c r="B72" s="11"/>
      <c r="C72" s="11"/>
      <c r="D72" s="11"/>
      <c r="E72" s="16"/>
      <c r="F72" s="24"/>
      <c r="G72" s="24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8">
        <f t="shared" si="6"/>
        <v>0</v>
      </c>
      <c r="AS72" s="9">
        <f t="shared" si="7"/>
        <v>0</v>
      </c>
      <c r="AT72" s="15"/>
    </row>
    <row r="73" spans="1:46" ht="12.75" hidden="1">
      <c r="A73" s="33"/>
      <c r="B73" s="11"/>
      <c r="C73" s="11"/>
      <c r="D73" s="11"/>
      <c r="E73" s="16"/>
      <c r="F73" s="24"/>
      <c r="G73" s="24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8">
        <f t="shared" si="6"/>
        <v>0</v>
      </c>
      <c r="AS73" s="9">
        <f t="shared" si="7"/>
        <v>0</v>
      </c>
      <c r="AT73" s="15"/>
    </row>
    <row r="74" spans="1:46" ht="12.75" hidden="1">
      <c r="A74" s="33"/>
      <c r="B74" s="11"/>
      <c r="C74" s="11"/>
      <c r="D74" s="11"/>
      <c r="E74" s="16"/>
      <c r="F74" s="24"/>
      <c r="G74" s="24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8">
        <f t="shared" si="6"/>
        <v>0</v>
      </c>
      <c r="AS74" s="9">
        <f t="shared" si="7"/>
        <v>0</v>
      </c>
      <c r="AT74" s="15"/>
    </row>
    <row r="75" spans="1:46" ht="12.75" hidden="1">
      <c r="A75" s="33"/>
      <c r="B75" s="11"/>
      <c r="C75" s="11"/>
      <c r="D75" s="11"/>
      <c r="E75" s="16"/>
      <c r="F75" s="24"/>
      <c r="G75" s="24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8">
        <f t="shared" si="6"/>
        <v>0</v>
      </c>
      <c r="AS75" s="9">
        <f t="shared" si="7"/>
        <v>0</v>
      </c>
      <c r="AT75" s="15"/>
    </row>
    <row r="76" spans="1:46" ht="12.75" hidden="1">
      <c r="A76" s="33"/>
      <c r="B76" s="11"/>
      <c r="C76" s="11"/>
      <c r="D76" s="11"/>
      <c r="E76" s="16"/>
      <c r="F76" s="24"/>
      <c r="G76" s="24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8">
        <f t="shared" si="6"/>
        <v>0</v>
      </c>
      <c r="AS76" s="9">
        <f t="shared" si="7"/>
        <v>0</v>
      </c>
      <c r="AT76" s="15"/>
    </row>
    <row r="77" spans="1:46" ht="12.75" hidden="1">
      <c r="A77" s="33"/>
      <c r="B77" s="11"/>
      <c r="C77" s="11"/>
      <c r="D77" s="11"/>
      <c r="E77" s="16"/>
      <c r="F77" s="24"/>
      <c r="G77" s="24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8">
        <f t="shared" si="6"/>
        <v>0</v>
      </c>
      <c r="AS77" s="9">
        <f t="shared" si="7"/>
        <v>0</v>
      </c>
      <c r="AT77" s="15"/>
    </row>
    <row r="78" spans="1:46" ht="12.75" hidden="1">
      <c r="A78" s="32"/>
      <c r="B78" s="18"/>
      <c r="C78" s="18"/>
      <c r="D78" s="18"/>
      <c r="E78" s="16"/>
      <c r="F78" s="17"/>
      <c r="G78" s="17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8">
        <f t="shared" si="6"/>
        <v>0</v>
      </c>
      <c r="AS78" s="9">
        <f t="shared" si="7"/>
        <v>0</v>
      </c>
      <c r="AT78" s="15"/>
    </row>
    <row r="79" spans="1:46" ht="12.75" hidden="1">
      <c r="A79" s="33"/>
      <c r="B79" s="11"/>
      <c r="C79" s="11"/>
      <c r="D79" s="11"/>
      <c r="E79" s="16"/>
      <c r="F79" s="17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8">
        <f t="shared" si="6"/>
        <v>0</v>
      </c>
      <c r="AS79" s="9">
        <f t="shared" si="7"/>
        <v>0</v>
      </c>
      <c r="AT79" s="15"/>
    </row>
    <row r="80" spans="1:46" ht="12.75" hidden="1">
      <c r="A80" s="35"/>
      <c r="B80" s="11"/>
      <c r="C80" s="11"/>
      <c r="D80" s="11"/>
      <c r="E80" s="16"/>
      <c r="F80" s="17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8">
        <f t="shared" si="6"/>
        <v>0</v>
      </c>
      <c r="AS80" s="9">
        <f t="shared" si="7"/>
        <v>0</v>
      </c>
      <c r="AT80" s="15"/>
    </row>
    <row r="81" spans="1:46" ht="12.75" hidden="1">
      <c r="A81" s="33"/>
      <c r="B81" s="11"/>
      <c r="C81" s="11"/>
      <c r="D81" s="11"/>
      <c r="E81" s="16"/>
      <c r="F81" s="17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8">
        <f t="shared" si="6"/>
        <v>0</v>
      </c>
      <c r="AS81" s="9">
        <f t="shared" si="7"/>
        <v>0</v>
      </c>
      <c r="AT81" s="15"/>
    </row>
    <row r="82" spans="1:46" ht="12.75" hidden="1">
      <c r="A82" s="35"/>
      <c r="B82" s="19"/>
      <c r="C82" s="19"/>
      <c r="D82" s="11"/>
      <c r="E82" s="16"/>
      <c r="F82" s="21"/>
      <c r="G82" s="21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8">
        <f t="shared" si="6"/>
        <v>0</v>
      </c>
      <c r="AS82" s="9">
        <f t="shared" si="7"/>
        <v>0</v>
      </c>
      <c r="AT82" s="15"/>
    </row>
    <row r="83" spans="1:46" ht="12.75" hidden="1">
      <c r="A83" s="33"/>
      <c r="B83" s="11"/>
      <c r="C83" s="11"/>
      <c r="D83" s="11"/>
      <c r="E83" s="16"/>
      <c r="F83" s="24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8">
        <f t="shared" si="6"/>
        <v>0</v>
      </c>
      <c r="AS83" s="9">
        <f t="shared" si="7"/>
        <v>0</v>
      </c>
      <c r="AT83" s="15"/>
    </row>
    <row r="84" spans="1:46" ht="25.5">
      <c r="A84" s="37" t="s">
        <v>51</v>
      </c>
      <c r="B84" s="18" t="s">
        <v>52</v>
      </c>
      <c r="C84" s="18" t="s">
        <v>53</v>
      </c>
      <c r="D84" s="11" t="s">
        <v>66</v>
      </c>
      <c r="E84" s="24">
        <v>1</v>
      </c>
      <c r="F84" s="24">
        <v>9</v>
      </c>
      <c r="G84" s="10" t="s">
        <v>70</v>
      </c>
      <c r="H84" s="10" t="s">
        <v>67</v>
      </c>
      <c r="I84" s="53">
        <v>0</v>
      </c>
      <c r="J84" s="53">
        <v>0</v>
      </c>
      <c r="K84" s="53">
        <v>0</v>
      </c>
      <c r="L84" s="53">
        <v>1</v>
      </c>
      <c r="M84" s="53">
        <v>0</v>
      </c>
      <c r="N84" s="53">
        <v>0</v>
      </c>
      <c r="O84" s="53">
        <v>0</v>
      </c>
      <c r="P84" s="53">
        <v>1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1</v>
      </c>
      <c r="X84" s="53">
        <v>0</v>
      </c>
      <c r="Y84" s="53">
        <v>1</v>
      </c>
      <c r="Z84" s="53">
        <v>0</v>
      </c>
      <c r="AA84" s="53">
        <v>1</v>
      </c>
      <c r="AB84" s="53">
        <v>0</v>
      </c>
      <c r="AC84" s="53">
        <v>0</v>
      </c>
      <c r="AD84" s="42">
        <v>0</v>
      </c>
      <c r="AE84" s="42">
        <v>0</v>
      </c>
      <c r="AF84" s="42">
        <v>1</v>
      </c>
      <c r="AG84" s="42">
        <v>0</v>
      </c>
      <c r="AH84" s="42">
        <v>1</v>
      </c>
      <c r="AI84" s="42">
        <v>1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1.5</v>
      </c>
      <c r="AR84" s="8">
        <f>SUM(I84:AQ84)</f>
        <v>9.5</v>
      </c>
      <c r="AS84" s="9">
        <f>AR84/37</f>
        <v>0.25675675675675674</v>
      </c>
      <c r="AT84" s="15" t="s">
        <v>68</v>
      </c>
    </row>
    <row r="85" spans="1:46" ht="25.5">
      <c r="A85" s="37" t="s">
        <v>54</v>
      </c>
      <c r="B85" s="18" t="s">
        <v>55</v>
      </c>
      <c r="C85" s="18" t="s">
        <v>56</v>
      </c>
      <c r="D85" s="11" t="s">
        <v>66</v>
      </c>
      <c r="E85" s="24">
        <v>6</v>
      </c>
      <c r="F85" s="24">
        <v>9</v>
      </c>
      <c r="G85" s="10" t="s">
        <v>70</v>
      </c>
      <c r="H85" s="10" t="s">
        <v>67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1</v>
      </c>
      <c r="O85" s="53">
        <v>0</v>
      </c>
      <c r="P85" s="53">
        <v>1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1</v>
      </c>
      <c r="Z85" s="53">
        <v>0</v>
      </c>
      <c r="AA85" s="53">
        <v>0</v>
      </c>
      <c r="AB85" s="53">
        <v>1</v>
      </c>
      <c r="AC85" s="53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1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1</v>
      </c>
      <c r="AP85" s="42">
        <v>0</v>
      </c>
      <c r="AQ85" s="42">
        <v>1.25</v>
      </c>
      <c r="AR85" s="8">
        <f>SUM(I85:AQ85)</f>
        <v>7.25</v>
      </c>
      <c r="AS85" s="9">
        <f>AR85/37</f>
        <v>0.19594594594594594</v>
      </c>
      <c r="AT85" s="15" t="s">
        <v>68</v>
      </c>
    </row>
    <row r="86" spans="1:46" ht="25.5">
      <c r="A86" s="37" t="s">
        <v>57</v>
      </c>
      <c r="B86" s="18" t="s">
        <v>58</v>
      </c>
      <c r="C86" s="18" t="s">
        <v>59</v>
      </c>
      <c r="D86" s="11" t="s">
        <v>66</v>
      </c>
      <c r="E86" s="24">
        <v>2</v>
      </c>
      <c r="F86" s="24">
        <v>9</v>
      </c>
      <c r="G86" s="10" t="s">
        <v>70</v>
      </c>
      <c r="H86" s="10" t="s">
        <v>67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1</v>
      </c>
      <c r="P86" s="53">
        <v>1</v>
      </c>
      <c r="Q86" s="53">
        <v>0</v>
      </c>
      <c r="R86" s="53">
        <v>0</v>
      </c>
      <c r="S86" s="53">
        <v>1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1</v>
      </c>
      <c r="AB86" s="53">
        <v>1</v>
      </c>
      <c r="AC86" s="53">
        <v>0</v>
      </c>
      <c r="AD86" s="42">
        <v>1</v>
      </c>
      <c r="AE86" s="42">
        <v>0</v>
      </c>
      <c r="AF86" s="42">
        <v>1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1</v>
      </c>
      <c r="AM86" s="42">
        <v>0</v>
      </c>
      <c r="AN86" s="42">
        <v>0</v>
      </c>
      <c r="AO86" s="42">
        <v>0</v>
      </c>
      <c r="AP86" s="42">
        <v>0</v>
      </c>
      <c r="AQ86" s="42">
        <v>1.75</v>
      </c>
      <c r="AR86" s="8">
        <f>SUM(I86:AQ86)</f>
        <v>9.75</v>
      </c>
      <c r="AS86" s="9">
        <f>AR86/37</f>
        <v>0.2635135135135135</v>
      </c>
      <c r="AT86" s="15" t="s">
        <v>68</v>
      </c>
    </row>
    <row r="87" spans="1:46" ht="25.5">
      <c r="A87" s="37" t="s">
        <v>60</v>
      </c>
      <c r="B87" s="18" t="s">
        <v>61</v>
      </c>
      <c r="C87" s="18" t="s">
        <v>62</v>
      </c>
      <c r="D87" s="11" t="s">
        <v>66</v>
      </c>
      <c r="E87" s="24">
        <v>8</v>
      </c>
      <c r="F87" s="24">
        <v>9</v>
      </c>
      <c r="G87" s="10" t="s">
        <v>70</v>
      </c>
      <c r="H87" s="10" t="s">
        <v>67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1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1</v>
      </c>
      <c r="Z87" s="53">
        <v>0</v>
      </c>
      <c r="AA87" s="53">
        <v>1</v>
      </c>
      <c r="AB87" s="53">
        <v>0</v>
      </c>
      <c r="AC87" s="53">
        <v>1</v>
      </c>
      <c r="AD87" s="42">
        <v>1</v>
      </c>
      <c r="AE87" s="42">
        <v>0</v>
      </c>
      <c r="AF87" s="42">
        <v>1</v>
      </c>
      <c r="AG87" s="42">
        <v>0</v>
      </c>
      <c r="AH87" s="42">
        <v>1</v>
      </c>
      <c r="AI87" s="42">
        <v>1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1</v>
      </c>
      <c r="AP87" s="42">
        <v>0</v>
      </c>
      <c r="AQ87" s="42">
        <v>0.75</v>
      </c>
      <c r="AR87" s="8">
        <f>SUM(I87:AQ87)</f>
        <v>9.75</v>
      </c>
      <c r="AS87" s="9">
        <f>AR87/37</f>
        <v>0.2635135135135135</v>
      </c>
      <c r="AT87" s="15" t="s">
        <v>68</v>
      </c>
    </row>
    <row r="88" spans="1:46" ht="25.5">
      <c r="A88" s="37" t="s">
        <v>63</v>
      </c>
      <c r="B88" s="18" t="s">
        <v>64</v>
      </c>
      <c r="C88" s="18" t="s">
        <v>65</v>
      </c>
      <c r="D88" s="11" t="s">
        <v>66</v>
      </c>
      <c r="E88" s="24">
        <v>7</v>
      </c>
      <c r="F88" s="24">
        <v>9</v>
      </c>
      <c r="G88" s="10" t="s">
        <v>70</v>
      </c>
      <c r="H88" s="10" t="s">
        <v>67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1</v>
      </c>
      <c r="O88" s="53">
        <v>0</v>
      </c>
      <c r="P88" s="53">
        <v>1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1</v>
      </c>
      <c r="AB88" s="53">
        <v>0</v>
      </c>
      <c r="AC88" s="53">
        <v>0</v>
      </c>
      <c r="AD88" s="42">
        <v>1</v>
      </c>
      <c r="AE88" s="42">
        <v>0</v>
      </c>
      <c r="AF88" s="42">
        <v>0</v>
      </c>
      <c r="AG88" s="42">
        <v>0</v>
      </c>
      <c r="AH88" s="42">
        <v>0</v>
      </c>
      <c r="AI88" s="42">
        <v>1</v>
      </c>
      <c r="AJ88" s="42">
        <v>1</v>
      </c>
      <c r="AK88" s="42">
        <v>0</v>
      </c>
      <c r="AL88" s="42">
        <v>0</v>
      </c>
      <c r="AM88" s="42">
        <v>0</v>
      </c>
      <c r="AN88" s="42">
        <v>0</v>
      </c>
      <c r="AO88" s="42">
        <v>1</v>
      </c>
      <c r="AP88" s="42">
        <v>0</v>
      </c>
      <c r="AQ88" s="42" t="s">
        <v>69</v>
      </c>
      <c r="AR88" s="8">
        <f>SUM(I88:AQ88)</f>
        <v>7</v>
      </c>
      <c r="AS88" s="9">
        <f>AR88/37</f>
        <v>0.1891891891891892</v>
      </c>
      <c r="AT88" s="15" t="s">
        <v>68</v>
      </c>
    </row>
  </sheetData>
  <sheetProtection/>
  <mergeCells count="5">
    <mergeCell ref="A1:AT1"/>
    <mergeCell ref="A23:AT23"/>
    <mergeCell ref="A3:AT3"/>
    <mergeCell ref="A61:AT61"/>
    <mergeCell ref="A42:AT42"/>
  </mergeCells>
  <printOptions/>
  <pageMargins left="0.75" right="0.75" top="1" bottom="1" header="0.5" footer="0.5"/>
  <pageSetup horizontalDpi="600" verticalDpi="600" orientation="portrait" paperSize="9" r:id="rId1"/>
  <ignoredErrors>
    <ignoredError sqref="AR5:AR22 AR24:AR41 AR43:AR60 AR62:AR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2014-10-06T13:24:16Z</dcterms:modified>
  <cp:category/>
  <cp:version/>
  <cp:contentType/>
  <cp:contentStatus/>
</cp:coreProperties>
</file>