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<sst xmlns="http://schemas.openxmlformats.org/spreadsheetml/2006/main" count="322" uniqueCount="218">
  <si>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</si>
  <si>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</si>
  <si>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</si>
  <si>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</si>
  <si>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</si>
  <si>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</si>
  <si>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</si>
  <si>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</si>
  <si>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</si>
  <si>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</si>
  <si>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</si>
  <si>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</si>
  <si>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</si>
  <si>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</si>
  <si>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</si>
  <si>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</si>
  <si>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</si>
  <si>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</si>
  <si>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</si>
  <si>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</si>
  <si>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</si>
  <si>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</si>
  <si>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</si>
  <si>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</si>
  <si>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</si>
  <si>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</si>
  <si>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</si>
  <si>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</si>
  <si>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</si>
  <si>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</si>
  <si>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</si>
  <si>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</si>
  <si>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</si>
  <si>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</si>
  <si>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</si>
  <si>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</si>
  <si>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</si>
  <si>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</si>
  <si>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</si>
  <si>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</si>
  <si>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</si>
  <si>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</si>
  <si>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</si>
  <si>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</si>
  <si>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</si>
  <si>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</si>
  <si>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</si>
  <si>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</si>
  <si>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</si>
  <si>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</si>
  <si>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</si>
  <si>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</si>
  <si>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</si>
  <si>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</si>
  <si>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</si>
  <si>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</si>
  <si>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</si>
  <si>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</si>
  <si>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</si>
  <si>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</si>
  <si>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</si>
  <si>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</si>
  <si>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</si>
  <si>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</si>
  <si>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</si>
  <si>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</si>
  <si>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</si>
  <si>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</si>
  <si>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</si>
  <si>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</si>
  <si>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</si>
  <si>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</si>
  <si>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</si>
  <si>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</si>
  <si>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</si>
  <si>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</si>
  <si>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</si>
  <si>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</si>
  <si>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</si>
  <si>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</si>
  <si>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</si>
  <si>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</si>
  <si>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</si>
  <si>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</si>
  <si>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</si>
  <si>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</si>
  <si>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</si>
  <si>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</si>
  <si>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</si>
  <si>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</si>
  <si>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</si>
  <si>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</si>
  <si>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</si>
  <si>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</si>
  <si>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</si>
  <si>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</si>
  <si>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</si>
  <si>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</si>
  <si>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</si>
  <si>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</si>
  <si>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</si>
  <si>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</si>
  <si>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</si>
  <si>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</si>
  <si>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</si>
  <si>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</si>
  <si>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</si>
  <si>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</si>
  <si>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</si>
  <si>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</si>
  <si>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</si>
  <si>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</si>
  <si>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</si>
  <si>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</si>
  <si>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</si>
  <si>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</si>
  <si>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</si>
  <si>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</si>
  <si>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</si>
  <si>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</si>
  <si>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</si>
  <si>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</si>
  <si>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</si>
  <si>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</si>
  <si>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</si>
  <si>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</si>
  <si>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</si>
  <si>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</si>
  <si>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</si>
  <si>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family val="0"/>
      </rPr>
      <t>Председатель</t>
    </r>
    <r>
      <rPr>
        <sz val="10"/>
        <rFont val="Arial Cyr"/>
        <family val="0"/>
      </rPr>
      <t xml:space="preserve"> : Швыдченко Е.И.                                    ____________</t>
    </r>
  </si>
  <si>
    <r>
      <rPr>
        <b/>
        <sz val="10"/>
        <rFont val="Arial Cyr"/>
        <family val="0"/>
      </rPr>
      <t>Члены</t>
    </r>
    <r>
      <rPr>
        <sz val="10"/>
        <rFont val="Arial Cyr"/>
        <family val="0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</si>
  <si>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</si>
  <si>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</si>
  <si>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</si>
  <si>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family val="0"/>
      </rPr>
      <t xml:space="preserve">Председатель </t>
    </r>
    <r>
      <rPr>
        <sz val="10"/>
        <rFont val="Arial Cyr"/>
        <family val="0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</si>
  <si>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</si>
  <si>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</si>
  <si>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</si>
  <si>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</si>
  <si>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</si>
  <si>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</si>
  <si>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</si>
  <si>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</si>
  <si>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</si>
  <si>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</si>
  <si>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</si>
  <si>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</si>
  <si>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</si>
  <si>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</si>
  <si>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</si>
  <si>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</si>
  <si>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</si>
  <si>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</si>
  <si>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</si>
  <si>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</si>
  <si>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</si>
  <si>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</si>
  <si>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</si>
  <si>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</si>
  <si>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</si>
  <si>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</si>
  <si>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</si>
  <si>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</si>
  <si>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</si>
  <si>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</si>
  <si>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</si>
  <si>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</si>
  <si>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</si>
  <si>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</si>
  <si>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</si>
  <si>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</si>
  <si>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зад. 21</t>
  </si>
  <si>
    <t>зад. 22</t>
  </si>
  <si>
    <t>зад. 23</t>
  </si>
  <si>
    <t>зад. 24</t>
  </si>
  <si>
    <t>зад. 25</t>
  </si>
  <si>
    <t>зад. 26</t>
  </si>
  <si>
    <t>зад. 27</t>
  </si>
  <si>
    <t>зад. 28</t>
  </si>
  <si>
    <t>зад. 29</t>
  </si>
  <si>
    <t>зад. 30</t>
  </si>
  <si>
    <t>зад. 31</t>
  </si>
  <si>
    <t>зад. 32</t>
  </si>
  <si>
    <t>зад. 33</t>
  </si>
  <si>
    <t>зад. 34</t>
  </si>
  <si>
    <t>зад. 35</t>
  </si>
  <si>
    <t>зад. 36</t>
  </si>
  <si>
    <t>зад. 37</t>
  </si>
  <si>
    <t>зад. 38</t>
  </si>
  <si>
    <t>зад. 39</t>
  </si>
  <si>
    <t>зад. 40</t>
  </si>
  <si>
    <t>зад. 41</t>
  </si>
  <si>
    <t>зад. 42</t>
  </si>
  <si>
    <t>зад. 43</t>
  </si>
  <si>
    <t>зад. 44</t>
  </si>
  <si>
    <t>зад. 45</t>
  </si>
  <si>
    <t>зад. 46</t>
  </si>
  <si>
    <t>зад. 47</t>
  </si>
  <si>
    <t>зад. 48</t>
  </si>
  <si>
    <t>зад. 49</t>
  </si>
  <si>
    <t>зад. 50</t>
  </si>
  <si>
    <t>зад. 51</t>
  </si>
  <si>
    <t>английский язык</t>
  </si>
  <si>
    <t>Табекина Ирина Ивановна</t>
  </si>
  <si>
    <t>участник</t>
  </si>
  <si>
    <t>Результаты школьного этапа всероссийской олимпиады по английскому языку</t>
  </si>
  <si>
    <t xml:space="preserve">Голубь </t>
  </si>
  <si>
    <t>Павел</t>
  </si>
  <si>
    <t>Олегович</t>
  </si>
  <si>
    <t>призер</t>
  </si>
  <si>
    <t>Токтосунова</t>
  </si>
  <si>
    <t>Жасмин</t>
  </si>
  <si>
    <t>Айбековна</t>
  </si>
  <si>
    <t>победитель</t>
  </si>
  <si>
    <t>Усманова</t>
  </si>
  <si>
    <t>Айжамал</t>
  </si>
  <si>
    <t>Нурланбековна</t>
  </si>
  <si>
    <t>МОУ "СОШ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</si>
</sst>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3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0" fillId="0" borderId="15" xfId="0" applyNumberForma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/>
    </xf>
    <xf numFmtId="49" fontId="0" fillId="0" borderId="15" xfId="0" applyNumberForma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0" fontId="0" fillId="0" borderId="15" xfId="0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1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4" fontId="3" fillId="0" borderId="2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vertical="top"/>
    </xf>
    <xf numFmtId="0" fontId="3" fillId="0" borderId="18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2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left" vertical="top"/>
    </xf>
    <xf numFmtId="14" fontId="3" fillId="0" borderId="2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/>
    </xf>
    <xf numFmtId="0" fontId="3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49" fontId="0" fillId="0" borderId="18" xfId="0" applyNumberFormat="1" applyFill="1" applyBorder="1" applyAlignment="1">
      <alignment horizontal="center" vertical="top"/>
    </xf>
    <xf numFmtId="49" fontId="0" fillId="0" borderId="19" xfId="0" applyNumberFormat="1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horizontal="center" vertical="top"/>
    </xf>
    <xf numFmtId="49" fontId="0" fillId="0" borderId="18" xfId="0" applyNumberFormat="1" applyFill="1" applyBorder="1" applyAlignment="1">
      <alignment vertical="top"/>
    </xf>
    <xf numFmtId="14" fontId="3" fillId="0" borderId="19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/>
    </xf>
    <xf numFmtId="2" fontId="0" fillId="0" borderId="18" xfId="0" applyNumberForma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14" fontId="6" fillId="0" borderId="2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6" fillId="0" borderId="20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3" fillId="0" borderId="16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0" fillId="33" borderId="23" xfId="0" applyFont="1" applyFill="1" applyBorder="1" applyAlignment="1">
      <alignment horizontal="center" vertical="center"/>
    </xf>
    <xf numFmtId="10" fontId="10" fillId="33" borderId="23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10" fontId="5" fillId="34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vertical="top" wrapText="1"/>
    </xf>
    <xf numFmtId="49" fontId="3" fillId="4" borderId="18" xfId="0" applyNumberFormat="1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 vertical="top"/>
    </xf>
    <xf numFmtId="1" fontId="3" fillId="4" borderId="18" xfId="0" applyNumberFormat="1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vertical="top"/>
    </xf>
    <xf numFmtId="0" fontId="3" fillId="4" borderId="18" xfId="0" applyFont="1" applyFill="1" applyBorder="1" applyAlignment="1">
      <alignment horizontal="left"/>
    </xf>
    <xf numFmtId="14" fontId="3" fillId="4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/>
    </xf>
    <xf numFmtId="14" fontId="3" fillId="4" borderId="18" xfId="0" applyNumberFormat="1" applyFont="1" applyFill="1" applyBorder="1" applyAlignment="1">
      <alignment horizontal="center" vertical="top"/>
    </xf>
    <xf numFmtId="0" fontId="3" fillId="4" borderId="18" xfId="0" applyNumberFormat="1" applyFont="1" applyFill="1" applyBorder="1" applyAlignment="1">
      <alignment horizontal="center" vertical="top"/>
    </xf>
    <xf numFmtId="49" fontId="0" fillId="4" borderId="18" xfId="0" applyNumberFormat="1" applyFill="1" applyBorder="1" applyAlignment="1">
      <alignment vertical="top"/>
    </xf>
    <xf numFmtId="49" fontId="0" fillId="4" borderId="18" xfId="0" applyNumberFormat="1" applyFill="1" applyBorder="1" applyAlignment="1">
      <alignment horizontal="center" vertical="top"/>
    </xf>
    <xf numFmtId="0" fontId="0" fillId="4" borderId="18" xfId="0" applyNumberFormat="1" applyFill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left" vertical="top"/>
    </xf>
    <xf numFmtId="49" fontId="3" fillId="4" borderId="26" xfId="0" applyNumberFormat="1" applyFont="1" applyFill="1" applyBorder="1" applyAlignment="1">
      <alignment horizontal="center" vertical="top"/>
    </xf>
    <xf numFmtId="0" fontId="3" fillId="4" borderId="26" xfId="0" applyNumberFormat="1" applyFont="1" applyFill="1" applyBorder="1" applyAlignment="1">
      <alignment horizontal="center" vertical="top"/>
    </xf>
    <xf numFmtId="1" fontId="3" fillId="4" borderId="26" xfId="0" applyNumberFormat="1" applyFont="1" applyFill="1" applyBorder="1" applyAlignment="1">
      <alignment horizontal="center" vertical="top"/>
    </xf>
    <xf numFmtId="49" fontId="3" fillId="4" borderId="26" xfId="0" applyNumberFormat="1" applyFont="1" applyFill="1" applyBorder="1" applyAlignment="1">
      <alignment vertical="top"/>
    </xf>
    <xf numFmtId="0" fontId="0" fillId="4" borderId="26" xfId="0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/>
    </xf>
    <xf numFmtId="49" fontId="3" fillId="4" borderId="29" xfId="0" applyNumberFormat="1" applyFont="1" applyFill="1" applyBorder="1" applyAlignment="1">
      <alignment horizontal="left" vertical="top"/>
    </xf>
    <xf numFmtId="0" fontId="3" fillId="4" borderId="29" xfId="0" applyFont="1" applyFill="1" applyBorder="1" applyAlignment="1">
      <alignment vertical="top" wrapText="1"/>
    </xf>
    <xf numFmtId="0" fontId="3" fillId="4" borderId="29" xfId="0" applyFont="1" applyFill="1" applyBorder="1" applyAlignment="1">
      <alignment horizontal="left"/>
    </xf>
    <xf numFmtId="49" fontId="0" fillId="4" borderId="29" xfId="0" applyNumberFormat="1" applyFill="1" applyBorder="1" applyAlignment="1">
      <alignment vertical="top"/>
    </xf>
    <xf numFmtId="49" fontId="3" fillId="4" borderId="29" xfId="0" applyNumberFormat="1" applyFont="1" applyFill="1" applyBorder="1" applyAlignment="1">
      <alignment vertical="top"/>
    </xf>
    <xf numFmtId="49" fontId="3" fillId="4" borderId="30" xfId="0" applyNumberFormat="1" applyFont="1" applyFill="1" applyBorder="1" applyAlignment="1">
      <alignment horizontal="left" vertical="top"/>
    </xf>
    <xf numFmtId="49" fontId="3" fillId="4" borderId="3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1" fontId="0" fillId="35" borderId="18" xfId="0" applyNumberFormat="1" applyFill="1" applyBorder="1" applyAlignment="1">
      <alignment horizontal="center"/>
    </xf>
    <xf numFmtId="1" fontId="0" fillId="36" borderId="18" xfId="0" applyNumberFormat="1" applyFill="1" applyBorder="1" applyAlignment="1">
      <alignment horizontal="center"/>
    </xf>
    <xf numFmtId="1" fontId="3" fillId="35" borderId="18" xfId="0" applyNumberFormat="1" applyFont="1" applyFill="1" applyBorder="1" applyAlignment="1">
      <alignment horizontal="center" vertical="top"/>
    </xf>
    <xf numFmtId="1" fontId="3" fillId="36" borderId="18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2" fillId="0" borderId="32" xfId="0" applyFont="1" applyBorder="1" applyAlignment="1">
      <alignment horizontal="center" vertical="center"/>
    </xf>
    <xf numFmtId="49" fontId="10" fillId="37" borderId="30" xfId="0" applyNumberFormat="1" applyFont="1" applyFill="1" applyBorder="1" applyAlignment="1">
      <alignment horizontal="center" vertical="center"/>
    </xf>
    <xf numFmtId="49" fontId="11" fillId="37" borderId="33" xfId="0" applyNumberFormat="1" applyFont="1" applyFill="1" applyBorder="1" applyAlignment="1">
      <alignment horizontal="center" vertical="center"/>
    </xf>
    <xf numFmtId="49" fontId="11" fillId="37" borderId="34" xfId="0" applyNumberFormat="1" applyFont="1" applyFill="1" applyBorder="1" applyAlignment="1">
      <alignment horizontal="center" vertical="center"/>
    </xf>
    <xf numFmtId="49" fontId="10" fillId="37" borderId="33" xfId="0" applyNumberFormat="1" applyFont="1" applyFill="1" applyBorder="1" applyAlignment="1">
      <alignment horizontal="center" vertical="center"/>
    </xf>
    <xf numFmtId="49" fontId="10" fillId="37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5" fillId="0" borderId="35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0" xfId="0" applyFont="1" applyAlignment="1">
      <alignment horizontal="left"/>
    </xf>
    <xf numFmtId="1" fontId="3" fillId="36" borderId="18" xfId="0" applyNumberFormat="1" applyFont="1" applyFill="1" applyBorder="1" applyAlignment="1">
      <alignment horizontal="center" vertical="top" wrapText="1"/>
    </xf>
    <xf numFmtId="0" fontId="3" fillId="36" borderId="29" xfId="0" applyFont="1" applyFill="1" applyBorder="1" applyAlignment="1">
      <alignment horizontal="left" vertical="top" wrapText="1"/>
    </xf>
    <xf numFmtId="49" fontId="3" fillId="36" borderId="18" xfId="0" applyNumberFormat="1" applyFont="1" applyFill="1" applyBorder="1" applyAlignment="1">
      <alignment horizontal="left" vertical="top"/>
    </xf>
    <xf numFmtId="0" fontId="3" fillId="36" borderId="18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vertical="top" wrapText="1"/>
    </xf>
    <xf numFmtId="49" fontId="5" fillId="36" borderId="18" xfId="0" applyNumberFormat="1" applyFont="1" applyFill="1" applyBorder="1" applyAlignment="1">
      <alignment horizontal="center"/>
    </xf>
    <xf numFmtId="10" fontId="5" fillId="36" borderId="18" xfId="0" applyNumberFormat="1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3" fillId="36" borderId="29" xfId="0" applyFont="1" applyFill="1" applyBorder="1" applyAlignment="1">
      <alignment horizontal="justify" vertical="top" wrapText="1"/>
    </xf>
    <xf numFmtId="0" fontId="3" fillId="36" borderId="18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2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121" sqref="B121"/>
    </sheetView>
  </sheetViews>
  <sheetFormatPr defaultColWidth="9.00390625" defaultRowHeight="12.75"/>
  <cols>
    <col min="1" max="1" width="13.125" style="0" customWidth="1"/>
    <col min="2" max="2" width="9.125" style="0" customWidth="1"/>
    <col min="3" max="3" width="14.75390625" style="0" bestFit="1" customWidth="1"/>
    <col min="4" max="4" width="16.25390625" style="0" customWidth="1"/>
    <col min="5" max="5" width="7.875" style="119" customWidth="1"/>
    <col min="6" max="6" width="6.00390625" style="0" customWidth="1"/>
    <col min="7" max="7" width="17.875" style="0" customWidth="1"/>
    <col min="8" max="8" width="24.875" style="0" customWidth="1"/>
    <col min="9" max="12" width="7.25390625" style="0" customWidth="1"/>
    <col min="13" max="16" width="7.375" style="0" customWidth="1"/>
    <col min="17" max="17" width="7.125" style="0" customWidth="1"/>
    <col min="18" max="18" width="7.875" style="0" customWidth="1"/>
    <col min="19" max="19" width="7.75390625" style="0" customWidth="1"/>
    <col min="20" max="44" width="8.75390625" style="0" customWidth="1"/>
    <col min="45" max="46" width="8.75390625" style="119" customWidth="1"/>
    <col min="47" max="53" width="8.75390625" style="162" customWidth="1"/>
    <col min="54" max="56" width="8.25390625" style="119" customWidth="1"/>
    <col min="57" max="57" width="7.625" style="119" customWidth="1"/>
    <col min="58" max="58" width="8.00390625" style="119" customWidth="1"/>
    <col min="59" max="59" width="8.75390625" style="119" customWidth="1"/>
    <col min="60" max="60" width="8.00390625" style="120" customWidth="1"/>
    <col min="61" max="61" width="10.375" style="121" customWidth="1"/>
    <col min="62" max="62" width="13.75390625" style="120" customWidth="1"/>
  </cols>
  <sheetData>
    <row r="1" spans="1:62" ht="27" customHeight="1" thickBot="1">
      <c r="A1" s="169" t="s">
        <v>205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</row>
    <row r="2" spans="1:62" s="122" customFormat="1" ht="36" customHeight="1">
      <c r="A2" s="153" t="s">
        <v>0</v>
      </c>
      <c r="B2" s="123" t="s">
        <v>1</v>
      </c>
      <c r="C2" s="123" t="s">
        <v>2</v>
      </c>
      <c r="D2" s="123" t="s">
        <v>154</v>
      </c>
      <c r="E2" s="123" t="s">
        <v>155</v>
      </c>
      <c r="F2" s="123" t="s">
        <v>156</v>
      </c>
      <c r="G2" s="123" t="s">
        <v>3</v>
      </c>
      <c r="H2" s="123" t="s">
        <v>157</v>
      </c>
      <c r="I2" s="123" t="s">
        <v>143</v>
      </c>
      <c r="J2" s="123" t="s">
        <v>144</v>
      </c>
      <c r="K2" s="123" t="s">
        <v>145</v>
      </c>
      <c r="L2" s="123" t="s">
        <v>146</v>
      </c>
      <c r="M2" s="123" t="s">
        <v>147</v>
      </c>
      <c r="N2" s="123" t="s">
        <v>148</v>
      </c>
      <c r="O2" s="123" t="s">
        <v>149</v>
      </c>
      <c r="P2" s="123" t="s">
        <v>150</v>
      </c>
      <c r="Q2" s="123" t="s">
        <v>151</v>
      </c>
      <c r="R2" s="123" t="s">
        <v>160</v>
      </c>
      <c r="S2" s="123" t="s">
        <v>161</v>
      </c>
      <c r="T2" s="123" t="s">
        <v>162</v>
      </c>
      <c r="U2" s="123" t="s">
        <v>163</v>
      </c>
      <c r="V2" s="123" t="s">
        <v>164</v>
      </c>
      <c r="W2" s="123" t="s">
        <v>165</v>
      </c>
      <c r="X2" s="123" t="s">
        <v>166</v>
      </c>
      <c r="Y2" s="123" t="s">
        <v>167</v>
      </c>
      <c r="Z2" s="123" t="s">
        <v>168</v>
      </c>
      <c r="AA2" s="123" t="s">
        <v>169</v>
      </c>
      <c r="AB2" s="123" t="s">
        <v>170</v>
      </c>
      <c r="AC2" s="123" t="s">
        <v>171</v>
      </c>
      <c r="AD2" s="123" t="s">
        <v>172</v>
      </c>
      <c r="AE2" s="123" t="s">
        <v>173</v>
      </c>
      <c r="AF2" s="123" t="s">
        <v>174</v>
      </c>
      <c r="AG2" s="123" t="s">
        <v>175</v>
      </c>
      <c r="AH2" s="123" t="s">
        <v>176</v>
      </c>
      <c r="AI2" s="123" t="s">
        <v>177</v>
      </c>
      <c r="AJ2" s="123" t="s">
        <v>178</v>
      </c>
      <c r="AK2" s="123" t="s">
        <v>179</v>
      </c>
      <c r="AL2" s="123" t="s">
        <v>180</v>
      </c>
      <c r="AM2" s="123" t="s">
        <v>181</v>
      </c>
      <c r="AN2" s="123" t="s">
        <v>182</v>
      </c>
      <c r="AO2" s="123" t="s">
        <v>183</v>
      </c>
      <c r="AP2" s="123" t="s">
        <v>184</v>
      </c>
      <c r="AQ2" s="123" t="s">
        <v>185</v>
      </c>
      <c r="AR2" s="123" t="s">
        <v>186</v>
      </c>
      <c r="AS2" s="123" t="s">
        <v>187</v>
      </c>
      <c r="AT2" s="123" t="s">
        <v>188</v>
      </c>
      <c r="AU2" s="123" t="s">
        <v>189</v>
      </c>
      <c r="AV2" s="123" t="s">
        <v>190</v>
      </c>
      <c r="AW2" s="123" t="s">
        <v>191</v>
      </c>
      <c r="AX2" s="123" t="s">
        <v>192</v>
      </c>
      <c r="AY2" s="123" t="s">
        <v>193</v>
      </c>
      <c r="AZ2" s="123" t="s">
        <v>194</v>
      </c>
      <c r="BA2" s="123" t="s">
        <v>195</v>
      </c>
      <c r="BB2" s="123" t="s">
        <v>196</v>
      </c>
      <c r="BC2" s="123" t="s">
        <v>197</v>
      </c>
      <c r="BD2" s="123" t="s">
        <v>198</v>
      </c>
      <c r="BE2" s="123" t="s">
        <v>199</v>
      </c>
      <c r="BF2" s="123" t="s">
        <v>200</v>
      </c>
      <c r="BG2" s="123" t="s">
        <v>201</v>
      </c>
      <c r="BH2" s="123" t="s">
        <v>103</v>
      </c>
      <c r="BI2" s="124" t="s">
        <v>153</v>
      </c>
      <c r="BJ2" s="125" t="s">
        <v>152</v>
      </c>
    </row>
    <row r="3" spans="1:63" s="197" customFormat="1" ht="17.25" customHeight="1">
      <c r="A3" s="189" t="s">
        <v>206</v>
      </c>
      <c r="B3" s="190" t="s">
        <v>207</v>
      </c>
      <c r="C3" s="190" t="s">
        <v>208</v>
      </c>
      <c r="D3" s="190" t="s">
        <v>202</v>
      </c>
      <c r="E3" s="167">
        <v>1</v>
      </c>
      <c r="F3" s="167">
        <v>6</v>
      </c>
      <c r="G3" s="191" t="s">
        <v>217</v>
      </c>
      <c r="H3" s="192" t="s">
        <v>203</v>
      </c>
      <c r="I3" s="167">
        <v>1</v>
      </c>
      <c r="J3" s="167">
        <v>0</v>
      </c>
      <c r="K3" s="167">
        <v>0</v>
      </c>
      <c r="L3" s="167">
        <v>1</v>
      </c>
      <c r="M3" s="167">
        <v>1</v>
      </c>
      <c r="N3" s="167">
        <v>0</v>
      </c>
      <c r="O3" s="167">
        <v>1</v>
      </c>
      <c r="P3" s="167">
        <v>0</v>
      </c>
      <c r="Q3" s="167">
        <v>1</v>
      </c>
      <c r="R3" s="167">
        <v>1</v>
      </c>
      <c r="S3" s="167">
        <v>1</v>
      </c>
      <c r="T3" s="167">
        <v>1</v>
      </c>
      <c r="U3" s="167">
        <v>1</v>
      </c>
      <c r="V3" s="167">
        <v>1</v>
      </c>
      <c r="W3" s="167">
        <v>1</v>
      </c>
      <c r="X3" s="167">
        <v>1</v>
      </c>
      <c r="Y3" s="167">
        <v>1</v>
      </c>
      <c r="Z3" s="167">
        <v>1</v>
      </c>
      <c r="AA3" s="167">
        <v>1</v>
      </c>
      <c r="AB3" s="167">
        <v>1</v>
      </c>
      <c r="AC3" s="167">
        <v>1</v>
      </c>
      <c r="AD3" s="167">
        <v>1</v>
      </c>
      <c r="AE3" s="167">
        <v>1</v>
      </c>
      <c r="AF3" s="167">
        <v>1</v>
      </c>
      <c r="AG3" s="167">
        <v>1</v>
      </c>
      <c r="AH3" s="167">
        <v>1</v>
      </c>
      <c r="AI3" s="167">
        <v>1</v>
      </c>
      <c r="AJ3" s="167">
        <v>1</v>
      </c>
      <c r="AK3" s="167">
        <v>0</v>
      </c>
      <c r="AL3" s="167">
        <v>0</v>
      </c>
      <c r="AM3" s="167">
        <v>1</v>
      </c>
      <c r="AN3" s="167">
        <v>0</v>
      </c>
      <c r="AO3" s="167">
        <v>1</v>
      </c>
      <c r="AP3" s="167">
        <v>0</v>
      </c>
      <c r="AQ3" s="167">
        <v>0</v>
      </c>
      <c r="AR3" s="167">
        <v>0</v>
      </c>
      <c r="AS3" s="165">
        <v>0</v>
      </c>
      <c r="AT3" s="165">
        <v>0</v>
      </c>
      <c r="AU3" s="165">
        <v>0</v>
      </c>
      <c r="AV3" s="165">
        <v>0</v>
      </c>
      <c r="AW3" s="165">
        <v>0</v>
      </c>
      <c r="AX3" s="165">
        <v>1</v>
      </c>
      <c r="AY3" s="165">
        <v>1</v>
      </c>
      <c r="AZ3" s="165">
        <v>0</v>
      </c>
      <c r="BA3" s="165">
        <v>0</v>
      </c>
      <c r="BB3" s="165">
        <v>1</v>
      </c>
      <c r="BC3" s="165">
        <v>1</v>
      </c>
      <c r="BD3" s="165">
        <v>1</v>
      </c>
      <c r="BE3" s="165">
        <v>1</v>
      </c>
      <c r="BF3" s="165">
        <v>1</v>
      </c>
      <c r="BG3" s="165">
        <v>1</v>
      </c>
      <c r="BH3" s="193">
        <f>SUM(I3:BG3)</f>
        <v>34</v>
      </c>
      <c r="BI3" s="194">
        <v>0.6667</v>
      </c>
      <c r="BJ3" s="195" t="s">
        <v>209</v>
      </c>
      <c r="BK3" s="196"/>
    </row>
    <row r="4" spans="1:63" s="197" customFormat="1" ht="12.75">
      <c r="A4" s="198" t="s">
        <v>210</v>
      </c>
      <c r="B4" s="199" t="s">
        <v>211</v>
      </c>
      <c r="C4" s="192" t="s">
        <v>212</v>
      </c>
      <c r="D4" s="190" t="s">
        <v>202</v>
      </c>
      <c r="E4" s="188">
        <v>3</v>
      </c>
      <c r="F4" s="167">
        <v>6</v>
      </c>
      <c r="G4" s="191" t="s">
        <v>217</v>
      </c>
      <c r="H4" s="192" t="s">
        <v>203</v>
      </c>
      <c r="I4" s="188">
        <v>1</v>
      </c>
      <c r="J4" s="188">
        <v>0</v>
      </c>
      <c r="K4" s="188">
        <v>1</v>
      </c>
      <c r="L4" s="188">
        <v>1</v>
      </c>
      <c r="M4" s="188">
        <v>1</v>
      </c>
      <c r="N4" s="188">
        <v>1</v>
      </c>
      <c r="O4" s="188">
        <v>1</v>
      </c>
      <c r="P4" s="188">
        <v>0</v>
      </c>
      <c r="Q4" s="188">
        <v>1</v>
      </c>
      <c r="R4" s="188">
        <v>1</v>
      </c>
      <c r="S4" s="188">
        <v>1</v>
      </c>
      <c r="T4" s="188">
        <v>1</v>
      </c>
      <c r="U4" s="188">
        <v>1</v>
      </c>
      <c r="V4" s="188">
        <v>1</v>
      </c>
      <c r="W4" s="188">
        <v>1</v>
      </c>
      <c r="X4" s="188">
        <v>1</v>
      </c>
      <c r="Y4" s="188">
        <v>1</v>
      </c>
      <c r="Z4" s="188">
        <v>1</v>
      </c>
      <c r="AA4" s="188">
        <v>1</v>
      </c>
      <c r="AB4" s="188">
        <v>0</v>
      </c>
      <c r="AC4" s="188">
        <v>1</v>
      </c>
      <c r="AD4" s="188">
        <v>1</v>
      </c>
      <c r="AE4" s="188">
        <v>1</v>
      </c>
      <c r="AF4" s="188">
        <v>1</v>
      </c>
      <c r="AG4" s="188">
        <v>1</v>
      </c>
      <c r="AH4" s="188">
        <v>1</v>
      </c>
      <c r="AI4" s="188">
        <v>1</v>
      </c>
      <c r="AJ4" s="188">
        <v>1</v>
      </c>
      <c r="AK4" s="188">
        <v>1</v>
      </c>
      <c r="AL4" s="188">
        <v>0</v>
      </c>
      <c r="AM4" s="188">
        <v>1</v>
      </c>
      <c r="AN4" s="188">
        <v>0</v>
      </c>
      <c r="AO4" s="188">
        <v>0</v>
      </c>
      <c r="AP4" s="188">
        <v>0</v>
      </c>
      <c r="AQ4" s="188">
        <v>1</v>
      </c>
      <c r="AR4" s="188">
        <v>0</v>
      </c>
      <c r="AS4" s="165">
        <v>0</v>
      </c>
      <c r="AT4" s="165">
        <v>1</v>
      </c>
      <c r="AU4" s="165">
        <v>1</v>
      </c>
      <c r="AV4" s="165">
        <v>0</v>
      </c>
      <c r="AW4" s="165">
        <v>1</v>
      </c>
      <c r="AX4" s="165">
        <v>0</v>
      </c>
      <c r="AY4" s="165">
        <v>1</v>
      </c>
      <c r="AZ4" s="165">
        <v>1</v>
      </c>
      <c r="BA4" s="165">
        <v>1</v>
      </c>
      <c r="BB4" s="165">
        <v>1</v>
      </c>
      <c r="BC4" s="165">
        <v>1</v>
      </c>
      <c r="BD4" s="165">
        <v>1</v>
      </c>
      <c r="BE4" s="165">
        <v>1</v>
      </c>
      <c r="BF4" s="165">
        <v>1</v>
      </c>
      <c r="BG4" s="165">
        <v>1</v>
      </c>
      <c r="BH4" s="193">
        <f>SUM(I4:BG4)</f>
        <v>40</v>
      </c>
      <c r="BI4" s="194">
        <f>BH4/51</f>
        <v>0.7843137254901961</v>
      </c>
      <c r="BJ4" s="195" t="s">
        <v>213</v>
      </c>
      <c r="BK4" s="196"/>
    </row>
    <row r="5" spans="1:63" ht="12.75">
      <c r="A5" s="154" t="s">
        <v>214</v>
      </c>
      <c r="B5" s="136" t="s">
        <v>215</v>
      </c>
      <c r="C5" s="136" t="s">
        <v>216</v>
      </c>
      <c r="D5" s="129" t="s">
        <v>202</v>
      </c>
      <c r="E5" s="135">
        <v>2</v>
      </c>
      <c r="F5" s="135">
        <v>6</v>
      </c>
      <c r="G5" s="130" t="s">
        <v>217</v>
      </c>
      <c r="H5" s="128" t="s">
        <v>203</v>
      </c>
      <c r="I5" s="167">
        <v>1</v>
      </c>
      <c r="J5" s="167">
        <v>0</v>
      </c>
      <c r="K5" s="167">
        <v>1</v>
      </c>
      <c r="L5" s="167">
        <v>0</v>
      </c>
      <c r="M5" s="167">
        <v>0</v>
      </c>
      <c r="N5" s="167">
        <v>0</v>
      </c>
      <c r="O5" s="167">
        <v>1</v>
      </c>
      <c r="P5" s="167">
        <v>1</v>
      </c>
      <c r="Q5" s="167">
        <v>1</v>
      </c>
      <c r="R5" s="167">
        <v>1</v>
      </c>
      <c r="S5" s="166">
        <v>0</v>
      </c>
      <c r="T5" s="166">
        <v>0</v>
      </c>
      <c r="U5" s="166">
        <v>0</v>
      </c>
      <c r="V5" s="166">
        <v>0</v>
      </c>
      <c r="W5" s="166">
        <v>0</v>
      </c>
      <c r="X5" s="166">
        <v>1</v>
      </c>
      <c r="Y5" s="166">
        <v>1</v>
      </c>
      <c r="Z5" s="166">
        <v>1</v>
      </c>
      <c r="AA5" s="166">
        <v>0</v>
      </c>
      <c r="AB5" s="166">
        <v>1</v>
      </c>
      <c r="AC5" s="167">
        <v>0</v>
      </c>
      <c r="AD5" s="167">
        <v>0</v>
      </c>
      <c r="AE5" s="167">
        <v>0</v>
      </c>
      <c r="AF5" s="167">
        <v>0</v>
      </c>
      <c r="AG5" s="167">
        <v>0</v>
      </c>
      <c r="AH5" s="167">
        <v>0</v>
      </c>
      <c r="AI5" s="166">
        <v>1</v>
      </c>
      <c r="AJ5" s="166">
        <v>0</v>
      </c>
      <c r="AK5" s="166">
        <v>1</v>
      </c>
      <c r="AL5" s="166">
        <v>0</v>
      </c>
      <c r="AM5" s="166">
        <v>0</v>
      </c>
      <c r="AN5" s="166">
        <v>0</v>
      </c>
      <c r="AO5" s="166">
        <v>1</v>
      </c>
      <c r="AP5" s="166">
        <v>0</v>
      </c>
      <c r="AQ5" s="166">
        <v>0</v>
      </c>
      <c r="AR5" s="166">
        <v>0</v>
      </c>
      <c r="AS5" s="164">
        <v>1</v>
      </c>
      <c r="AT5" s="164">
        <v>1</v>
      </c>
      <c r="AU5" s="164">
        <v>0</v>
      </c>
      <c r="AV5" s="164">
        <v>0</v>
      </c>
      <c r="AW5" s="164">
        <v>0</v>
      </c>
      <c r="AX5" s="164">
        <v>0</v>
      </c>
      <c r="AY5" s="164">
        <v>1</v>
      </c>
      <c r="AZ5" s="164">
        <v>0</v>
      </c>
      <c r="BA5" s="164">
        <v>1</v>
      </c>
      <c r="BB5" s="165">
        <v>0</v>
      </c>
      <c r="BC5" s="165">
        <v>0</v>
      </c>
      <c r="BD5" s="165">
        <v>0</v>
      </c>
      <c r="BE5" s="165">
        <v>0</v>
      </c>
      <c r="BF5" s="165">
        <v>0</v>
      </c>
      <c r="BG5" s="165">
        <v>0</v>
      </c>
      <c r="BH5" s="163">
        <f>SUM(I5:BG5)</f>
        <v>17</v>
      </c>
      <c r="BI5" s="127">
        <f>BH5/51</f>
        <v>0.3333333333333333</v>
      </c>
      <c r="BJ5" s="133" t="s">
        <v>204</v>
      </c>
      <c r="BK5" s="168"/>
    </row>
    <row r="6" spans="1:62" ht="21" customHeight="1" hidden="1">
      <c r="A6" s="170" t="s">
        <v>128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4"/>
    </row>
    <row r="7" spans="1:62" ht="12.75" hidden="1">
      <c r="A7" s="155"/>
      <c r="B7" s="129"/>
      <c r="C7" s="129"/>
      <c r="D7" s="129"/>
      <c r="E7" s="134"/>
      <c r="F7" s="142"/>
      <c r="G7" s="142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26">
        <f aca="true" t="shared" si="0" ref="BH7:BH24">SUM(AS7:BG7)</f>
        <v>0</v>
      </c>
      <c r="BI7" s="127">
        <f>BH7/100</f>
        <v>0</v>
      </c>
      <c r="BJ7" s="133"/>
    </row>
    <row r="8" spans="1:62" ht="12.75" hidden="1">
      <c r="A8" s="156"/>
      <c r="B8" s="128"/>
      <c r="C8" s="128"/>
      <c r="D8" s="129"/>
      <c r="E8" s="134"/>
      <c r="F8" s="130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26">
        <f t="shared" si="0"/>
        <v>0</v>
      </c>
      <c r="BI8" s="127">
        <f aca="true" t="shared" si="1" ref="BI8:BI24">BH8/100</f>
        <v>0</v>
      </c>
      <c r="BJ8" s="133"/>
    </row>
    <row r="9" spans="1:62" ht="12.75" hidden="1">
      <c r="A9" s="155"/>
      <c r="B9" s="129"/>
      <c r="C9" s="129"/>
      <c r="D9" s="129"/>
      <c r="E9" s="134"/>
      <c r="F9" s="135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26">
        <f t="shared" si="0"/>
        <v>0</v>
      </c>
      <c r="BI9" s="127">
        <f t="shared" si="1"/>
        <v>0</v>
      </c>
      <c r="BJ9" s="133"/>
    </row>
    <row r="10" spans="1:62" ht="12.75" hidden="1">
      <c r="A10" s="156"/>
      <c r="B10" s="128"/>
      <c r="C10" s="128"/>
      <c r="D10" s="129"/>
      <c r="E10" s="134"/>
      <c r="F10" s="130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26">
        <f t="shared" si="0"/>
        <v>0</v>
      </c>
      <c r="BI10" s="127">
        <f t="shared" si="1"/>
        <v>0</v>
      </c>
      <c r="BJ10" s="133"/>
    </row>
    <row r="11" spans="1:62" ht="12.75" hidden="1">
      <c r="A11" s="156"/>
      <c r="B11" s="128"/>
      <c r="C11" s="128"/>
      <c r="D11" s="129"/>
      <c r="E11" s="134"/>
      <c r="F11" s="130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26">
        <f t="shared" si="0"/>
        <v>0</v>
      </c>
      <c r="BI11" s="127">
        <f t="shared" si="1"/>
        <v>0</v>
      </c>
      <c r="BJ11" s="133"/>
    </row>
    <row r="12" spans="1:62" ht="12.75" hidden="1">
      <c r="A12" s="154"/>
      <c r="B12" s="136"/>
      <c r="C12" s="136"/>
      <c r="D12" s="136"/>
      <c r="E12" s="134"/>
      <c r="F12" s="135"/>
      <c r="G12" s="135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26">
        <f t="shared" si="0"/>
        <v>0</v>
      </c>
      <c r="BI12" s="127">
        <f t="shared" si="1"/>
        <v>0</v>
      </c>
      <c r="BJ12" s="133"/>
    </row>
    <row r="13" spans="1:62" ht="12.75" hidden="1">
      <c r="A13" s="157"/>
      <c r="B13" s="137"/>
      <c r="C13" s="137"/>
      <c r="D13" s="129"/>
      <c r="E13" s="138"/>
      <c r="F13" s="139"/>
      <c r="G13" s="139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26">
        <f t="shared" si="0"/>
        <v>0</v>
      </c>
      <c r="BI13" s="127">
        <f t="shared" si="1"/>
        <v>0</v>
      </c>
      <c r="BJ13" s="133"/>
    </row>
    <row r="14" spans="1:62" ht="12.75" hidden="1">
      <c r="A14" s="156"/>
      <c r="B14" s="128"/>
      <c r="C14" s="128"/>
      <c r="D14" s="129"/>
      <c r="E14" s="134"/>
      <c r="F14" s="130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26">
        <f t="shared" si="0"/>
        <v>0</v>
      </c>
      <c r="BI14" s="127">
        <f t="shared" si="1"/>
        <v>0</v>
      </c>
      <c r="BJ14" s="133"/>
    </row>
    <row r="15" spans="1:62" ht="12.75" hidden="1">
      <c r="A15" s="158"/>
      <c r="B15" s="143"/>
      <c r="C15" s="143"/>
      <c r="D15" s="129"/>
      <c r="E15" s="144"/>
      <c r="F15" s="145"/>
      <c r="G15" s="145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26">
        <f t="shared" si="0"/>
        <v>0</v>
      </c>
      <c r="BI15" s="127">
        <f t="shared" si="1"/>
        <v>0</v>
      </c>
      <c r="BJ15" s="133"/>
    </row>
    <row r="16" spans="1:62" ht="12.75" hidden="1">
      <c r="A16" s="156"/>
      <c r="B16" s="128"/>
      <c r="C16" s="128"/>
      <c r="D16" s="129"/>
      <c r="E16" s="134"/>
      <c r="F16" s="130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26">
        <f t="shared" si="0"/>
        <v>0</v>
      </c>
      <c r="BI16" s="127">
        <f t="shared" si="1"/>
        <v>0</v>
      </c>
      <c r="BJ16" s="133"/>
    </row>
    <row r="17" spans="1:62" ht="12.75" hidden="1">
      <c r="A17" s="155"/>
      <c r="B17" s="129"/>
      <c r="C17" s="129"/>
      <c r="D17" s="129"/>
      <c r="E17" s="134"/>
      <c r="F17" s="135"/>
      <c r="G17" s="135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26">
        <f t="shared" si="0"/>
        <v>0</v>
      </c>
      <c r="BI17" s="127">
        <f t="shared" si="1"/>
        <v>0</v>
      </c>
      <c r="BJ17" s="133"/>
    </row>
    <row r="18" spans="1:62" ht="12.75" hidden="1">
      <c r="A18" s="156"/>
      <c r="B18" s="128"/>
      <c r="C18" s="128"/>
      <c r="D18" s="129"/>
      <c r="E18" s="134"/>
      <c r="F18" s="130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26">
        <f t="shared" si="0"/>
        <v>0</v>
      </c>
      <c r="BI18" s="127">
        <f t="shared" si="1"/>
        <v>0</v>
      </c>
      <c r="BJ18" s="133"/>
    </row>
    <row r="19" spans="1:62" ht="12.75" hidden="1">
      <c r="A19" s="155"/>
      <c r="B19" s="129"/>
      <c r="C19" s="129"/>
      <c r="D19" s="129"/>
      <c r="E19" s="134"/>
      <c r="F19" s="135"/>
      <c r="G19" s="135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26">
        <f t="shared" si="0"/>
        <v>0</v>
      </c>
      <c r="BI19" s="127">
        <f t="shared" si="1"/>
        <v>0</v>
      </c>
      <c r="BJ19" s="133"/>
    </row>
    <row r="20" spans="1:62" ht="12.75" hidden="1">
      <c r="A20" s="155"/>
      <c r="B20" s="129"/>
      <c r="C20" s="129"/>
      <c r="D20" s="129"/>
      <c r="E20" s="141"/>
      <c r="F20" s="135"/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26">
        <f t="shared" si="0"/>
        <v>0</v>
      </c>
      <c r="BI20" s="127">
        <f t="shared" si="1"/>
        <v>0</v>
      </c>
      <c r="BJ20" s="133"/>
    </row>
    <row r="21" spans="1:62" ht="12.75" hidden="1">
      <c r="A21" s="154"/>
      <c r="B21" s="136"/>
      <c r="C21" s="136"/>
      <c r="D21" s="136"/>
      <c r="E21" s="134"/>
      <c r="F21" s="135"/>
      <c r="G21" s="135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26">
        <f t="shared" si="0"/>
        <v>0</v>
      </c>
      <c r="BI21" s="127">
        <f t="shared" si="1"/>
        <v>0</v>
      </c>
      <c r="BJ21" s="133"/>
    </row>
    <row r="22" spans="1:62" ht="12.75" hidden="1">
      <c r="A22" s="155"/>
      <c r="B22" s="129"/>
      <c r="C22" s="129"/>
      <c r="D22" s="129"/>
      <c r="E22" s="134"/>
      <c r="F22" s="135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26">
        <f t="shared" si="0"/>
        <v>0</v>
      </c>
      <c r="BI22" s="127">
        <f t="shared" si="1"/>
        <v>0</v>
      </c>
      <c r="BJ22" s="133"/>
    </row>
    <row r="23" spans="1:62" ht="12.75" hidden="1">
      <c r="A23" s="155"/>
      <c r="B23" s="129"/>
      <c r="C23" s="129"/>
      <c r="D23" s="129"/>
      <c r="E23" s="134"/>
      <c r="F23" s="135"/>
      <c r="G23" s="135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26">
        <f t="shared" si="0"/>
        <v>0</v>
      </c>
      <c r="BI23" s="127">
        <f t="shared" si="1"/>
        <v>0</v>
      </c>
      <c r="BJ23" s="133"/>
    </row>
    <row r="24" spans="1:62" ht="12.75" hidden="1">
      <c r="A24" s="155"/>
      <c r="B24" s="129"/>
      <c r="C24" s="129"/>
      <c r="D24" s="129"/>
      <c r="E24" s="134"/>
      <c r="F24" s="142"/>
      <c r="G24" s="142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26">
        <f t="shared" si="0"/>
        <v>0</v>
      </c>
      <c r="BI24" s="127">
        <f t="shared" si="1"/>
        <v>0</v>
      </c>
      <c r="BJ24" s="133"/>
    </row>
    <row r="25" spans="1:62" ht="15.75" hidden="1">
      <c r="A25" s="170" t="s">
        <v>131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2"/>
    </row>
    <row r="26" spans="1:62" ht="12.75" hidden="1">
      <c r="A26" s="159"/>
      <c r="B26" s="136"/>
      <c r="C26" s="136"/>
      <c r="D26" s="129"/>
      <c r="E26" s="134"/>
      <c r="F26" s="142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26">
        <f aca="true" t="shared" si="2" ref="BH26:BH47">SUM(AS26:BG26)</f>
        <v>0</v>
      </c>
      <c r="BI26" s="127">
        <f>BH26/100</f>
        <v>0</v>
      </c>
      <c r="BJ26" s="133"/>
    </row>
    <row r="27" spans="1:62" ht="12.75" hidden="1">
      <c r="A27" s="155"/>
      <c r="B27" s="129"/>
      <c r="C27" s="129"/>
      <c r="D27" s="129"/>
      <c r="E27" s="134"/>
      <c r="F27" s="142"/>
      <c r="G27" s="142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26">
        <f t="shared" si="2"/>
        <v>0</v>
      </c>
      <c r="BI27" s="127">
        <f>BH27/100</f>
        <v>0</v>
      </c>
      <c r="BJ27" s="133"/>
    </row>
    <row r="28" spans="1:62" ht="12.75" hidden="1">
      <c r="A28" s="156"/>
      <c r="B28" s="128"/>
      <c r="C28" s="128"/>
      <c r="D28" s="129"/>
      <c r="E28" s="134"/>
      <c r="F28" s="130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26">
        <f t="shared" si="2"/>
        <v>0</v>
      </c>
      <c r="BI28" s="127">
        <f>BH28/100</f>
        <v>0</v>
      </c>
      <c r="BJ28" s="133"/>
    </row>
    <row r="29" spans="1:62" ht="12.75" hidden="1">
      <c r="A29" s="155"/>
      <c r="B29" s="129"/>
      <c r="C29" s="129"/>
      <c r="D29" s="129"/>
      <c r="E29" s="134"/>
      <c r="F29" s="142"/>
      <c r="G29" s="142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26">
        <f t="shared" si="2"/>
        <v>0</v>
      </c>
      <c r="BI29" s="127">
        <f>BH29/100</f>
        <v>0</v>
      </c>
      <c r="BJ29" s="133"/>
    </row>
    <row r="30" spans="1:62" ht="12.75" hidden="1">
      <c r="A30" s="155"/>
      <c r="B30" s="129"/>
      <c r="C30" s="129"/>
      <c r="D30" s="129"/>
      <c r="E30" s="134"/>
      <c r="F30" s="142"/>
      <c r="G30" s="142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26">
        <f t="shared" si="2"/>
        <v>0</v>
      </c>
      <c r="BI30" s="127">
        <f aca="true" t="shared" si="3" ref="BI30:BI47">BH30/100</f>
        <v>0</v>
      </c>
      <c r="BJ30" s="133"/>
    </row>
    <row r="31" spans="1:62" ht="12.75" hidden="1">
      <c r="A31" s="155"/>
      <c r="B31" s="129"/>
      <c r="C31" s="129"/>
      <c r="D31" s="129"/>
      <c r="E31" s="134"/>
      <c r="F31" s="142"/>
      <c r="G31" s="142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26">
        <f t="shared" si="2"/>
        <v>0</v>
      </c>
      <c r="BI31" s="127">
        <f t="shared" si="3"/>
        <v>0</v>
      </c>
      <c r="BJ31" s="133"/>
    </row>
    <row r="32" spans="1:62" ht="12.75" hidden="1">
      <c r="A32" s="155"/>
      <c r="B32" s="129"/>
      <c r="C32" s="129"/>
      <c r="D32" s="129"/>
      <c r="E32" s="134"/>
      <c r="F32" s="142"/>
      <c r="G32" s="142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26">
        <f t="shared" si="2"/>
        <v>0</v>
      </c>
      <c r="BI32" s="127">
        <f t="shared" si="3"/>
        <v>0</v>
      </c>
      <c r="BJ32" s="133"/>
    </row>
    <row r="33" spans="1:62" ht="12.75" hidden="1">
      <c r="A33" s="155"/>
      <c r="B33" s="129"/>
      <c r="C33" s="129"/>
      <c r="D33" s="129"/>
      <c r="E33" s="134"/>
      <c r="F33" s="142"/>
      <c r="G33" s="142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26">
        <f t="shared" si="2"/>
        <v>0</v>
      </c>
      <c r="BI33" s="127">
        <f t="shared" si="3"/>
        <v>0</v>
      </c>
      <c r="BJ33" s="133"/>
    </row>
    <row r="34" spans="1:62" ht="12.75" hidden="1">
      <c r="A34" s="155"/>
      <c r="B34" s="129"/>
      <c r="C34" s="129"/>
      <c r="D34" s="129"/>
      <c r="E34" s="134"/>
      <c r="F34" s="142"/>
      <c r="G34" s="142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26">
        <f t="shared" si="2"/>
        <v>0</v>
      </c>
      <c r="BI34" s="127">
        <f t="shared" si="3"/>
        <v>0</v>
      </c>
      <c r="BJ34" s="133"/>
    </row>
    <row r="35" spans="1:62" ht="12.75" hidden="1">
      <c r="A35" s="155"/>
      <c r="B35" s="129"/>
      <c r="C35" s="129"/>
      <c r="D35" s="129"/>
      <c r="E35" s="134"/>
      <c r="F35" s="142"/>
      <c r="G35" s="142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26">
        <f t="shared" si="2"/>
        <v>0</v>
      </c>
      <c r="BI35" s="127">
        <f t="shared" si="3"/>
        <v>0</v>
      </c>
      <c r="BJ35" s="133"/>
    </row>
    <row r="36" spans="1:62" ht="12.75" hidden="1">
      <c r="A36" s="155"/>
      <c r="B36" s="129"/>
      <c r="C36" s="129"/>
      <c r="D36" s="129"/>
      <c r="E36" s="134"/>
      <c r="F36" s="142"/>
      <c r="G36" s="142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26">
        <f t="shared" si="2"/>
        <v>0</v>
      </c>
      <c r="BI36" s="127">
        <f t="shared" si="3"/>
        <v>0</v>
      </c>
      <c r="BJ36" s="133"/>
    </row>
    <row r="37" spans="1:62" ht="12.75" hidden="1">
      <c r="A37" s="155"/>
      <c r="B37" s="129"/>
      <c r="C37" s="129"/>
      <c r="D37" s="129"/>
      <c r="E37" s="134"/>
      <c r="F37" s="142"/>
      <c r="G37" s="142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26">
        <f t="shared" si="2"/>
        <v>0</v>
      </c>
      <c r="BI37" s="127">
        <f t="shared" si="3"/>
        <v>0</v>
      </c>
      <c r="BJ37" s="133"/>
    </row>
    <row r="38" spans="1:62" ht="12.75" hidden="1">
      <c r="A38" s="155"/>
      <c r="B38" s="129"/>
      <c r="C38" s="129"/>
      <c r="D38" s="129"/>
      <c r="E38" s="134"/>
      <c r="F38" s="142"/>
      <c r="G38" s="142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26">
        <f t="shared" si="2"/>
        <v>0</v>
      </c>
      <c r="BI38" s="127">
        <f t="shared" si="3"/>
        <v>0</v>
      </c>
      <c r="BJ38" s="133"/>
    </row>
    <row r="39" spans="1:62" ht="12.75" hidden="1">
      <c r="A39" s="155"/>
      <c r="B39" s="129"/>
      <c r="C39" s="129"/>
      <c r="D39" s="129"/>
      <c r="E39" s="134"/>
      <c r="F39" s="142"/>
      <c r="G39" s="142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26">
        <f t="shared" si="2"/>
        <v>0</v>
      </c>
      <c r="BI39" s="127">
        <f t="shared" si="3"/>
        <v>0</v>
      </c>
      <c r="BJ39" s="133"/>
    </row>
    <row r="40" spans="1:62" ht="12.75" hidden="1">
      <c r="A40" s="155"/>
      <c r="B40" s="129"/>
      <c r="C40" s="129"/>
      <c r="D40" s="129"/>
      <c r="E40" s="134"/>
      <c r="F40" s="142"/>
      <c r="G40" s="142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26">
        <f t="shared" si="2"/>
        <v>0</v>
      </c>
      <c r="BI40" s="127">
        <f t="shared" si="3"/>
        <v>0</v>
      </c>
      <c r="BJ40" s="133"/>
    </row>
    <row r="41" spans="1:62" ht="12.75" hidden="1">
      <c r="A41" s="155"/>
      <c r="B41" s="129"/>
      <c r="C41" s="129"/>
      <c r="D41" s="129"/>
      <c r="E41" s="134"/>
      <c r="F41" s="142"/>
      <c r="G41" s="142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26">
        <f t="shared" si="2"/>
        <v>0</v>
      </c>
      <c r="BI41" s="127">
        <f t="shared" si="3"/>
        <v>0</v>
      </c>
      <c r="BJ41" s="133"/>
    </row>
    <row r="42" spans="1:62" ht="12.75" hidden="1">
      <c r="A42" s="154"/>
      <c r="B42" s="136"/>
      <c r="C42" s="136"/>
      <c r="D42" s="136"/>
      <c r="E42" s="134"/>
      <c r="F42" s="135"/>
      <c r="G42" s="135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26">
        <f t="shared" si="2"/>
        <v>0</v>
      </c>
      <c r="BI42" s="127">
        <f t="shared" si="3"/>
        <v>0</v>
      </c>
      <c r="BJ42" s="133"/>
    </row>
    <row r="43" spans="1:62" ht="12.75" hidden="1">
      <c r="A43" s="155"/>
      <c r="B43" s="129"/>
      <c r="C43" s="129"/>
      <c r="D43" s="129"/>
      <c r="E43" s="134"/>
      <c r="F43" s="135"/>
      <c r="G43" s="135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26">
        <f t="shared" si="2"/>
        <v>0</v>
      </c>
      <c r="BI43" s="127">
        <f t="shared" si="3"/>
        <v>0</v>
      </c>
      <c r="BJ43" s="133"/>
    </row>
    <row r="44" spans="1:62" ht="12.75" hidden="1">
      <c r="A44" s="157"/>
      <c r="B44" s="129"/>
      <c r="C44" s="129"/>
      <c r="D44" s="129"/>
      <c r="E44" s="134"/>
      <c r="F44" s="135"/>
      <c r="G44" s="135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26">
        <f t="shared" si="2"/>
        <v>0</v>
      </c>
      <c r="BI44" s="127">
        <f t="shared" si="3"/>
        <v>0</v>
      </c>
      <c r="BJ44" s="133"/>
    </row>
    <row r="45" spans="1:62" ht="12.75" hidden="1">
      <c r="A45" s="155"/>
      <c r="B45" s="129"/>
      <c r="C45" s="129"/>
      <c r="D45" s="129"/>
      <c r="E45" s="134"/>
      <c r="F45" s="135"/>
      <c r="G45" s="135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26">
        <f t="shared" si="2"/>
        <v>0</v>
      </c>
      <c r="BI45" s="127">
        <f t="shared" si="3"/>
        <v>0</v>
      </c>
      <c r="BJ45" s="133"/>
    </row>
    <row r="46" spans="1:62" ht="12.75" hidden="1">
      <c r="A46" s="157"/>
      <c r="B46" s="137"/>
      <c r="C46" s="137"/>
      <c r="D46" s="129"/>
      <c r="E46" s="134"/>
      <c r="F46" s="139"/>
      <c r="G46" s="139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26">
        <f t="shared" si="2"/>
        <v>0</v>
      </c>
      <c r="BI46" s="127">
        <f t="shared" si="3"/>
        <v>0</v>
      </c>
      <c r="BJ46" s="133"/>
    </row>
    <row r="47" spans="1:62" ht="12.75" hidden="1">
      <c r="A47" s="155"/>
      <c r="B47" s="129"/>
      <c r="C47" s="129"/>
      <c r="D47" s="129"/>
      <c r="E47" s="134"/>
      <c r="F47" s="142"/>
      <c r="G47" s="135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26">
        <f t="shared" si="2"/>
        <v>0</v>
      </c>
      <c r="BI47" s="127">
        <f t="shared" si="3"/>
        <v>0</v>
      </c>
      <c r="BJ47" s="133"/>
    </row>
    <row r="48" spans="1:62" ht="15.75" hidden="1">
      <c r="A48" s="170" t="s">
        <v>132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2"/>
    </row>
    <row r="49" spans="1:62" ht="12.75" hidden="1">
      <c r="A49" s="159"/>
      <c r="B49" s="136"/>
      <c r="C49" s="136"/>
      <c r="D49" s="129"/>
      <c r="E49" s="134"/>
      <c r="F49" s="142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26">
        <f aca="true" t="shared" si="4" ref="BH49:BH69">SUM(AS49:BG49)</f>
        <v>0</v>
      </c>
      <c r="BI49" s="127">
        <f>BH49/100</f>
        <v>0</v>
      </c>
      <c r="BJ49" s="133"/>
    </row>
    <row r="50" spans="1:62" ht="12.75" hidden="1">
      <c r="A50" s="159"/>
      <c r="B50" s="136"/>
      <c r="C50" s="136"/>
      <c r="D50" s="129"/>
      <c r="E50" s="134"/>
      <c r="F50" s="142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26">
        <f t="shared" si="4"/>
        <v>0</v>
      </c>
      <c r="BI50" s="127">
        <f aca="true" t="shared" si="5" ref="BI50:BI69">BH50/100</f>
        <v>0</v>
      </c>
      <c r="BJ50" s="133"/>
    </row>
    <row r="51" spans="1:62" ht="12.75" hidden="1">
      <c r="A51" s="159"/>
      <c r="B51" s="136"/>
      <c r="C51" s="136"/>
      <c r="D51" s="129"/>
      <c r="E51" s="134"/>
      <c r="F51" s="142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26">
        <f t="shared" si="4"/>
        <v>0</v>
      </c>
      <c r="BI51" s="127">
        <f t="shared" si="5"/>
        <v>0</v>
      </c>
      <c r="BJ51" s="133"/>
    </row>
    <row r="52" spans="1:62" ht="12.75" hidden="1">
      <c r="A52" s="159"/>
      <c r="B52" s="136"/>
      <c r="C52" s="136"/>
      <c r="D52" s="129"/>
      <c r="E52" s="134"/>
      <c r="F52" s="142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26">
        <f t="shared" si="4"/>
        <v>0</v>
      </c>
      <c r="BI52" s="127">
        <f t="shared" si="5"/>
        <v>0</v>
      </c>
      <c r="BJ52" s="133"/>
    </row>
    <row r="53" spans="1:62" ht="12.75" hidden="1">
      <c r="A53" s="159"/>
      <c r="B53" s="136"/>
      <c r="C53" s="136"/>
      <c r="D53" s="129"/>
      <c r="E53" s="134"/>
      <c r="F53" s="142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26">
        <f t="shared" si="4"/>
        <v>0</v>
      </c>
      <c r="BI53" s="127">
        <f t="shared" si="5"/>
        <v>0</v>
      </c>
      <c r="BJ53" s="133"/>
    </row>
    <row r="54" spans="1:62" ht="12.75" hidden="1">
      <c r="A54" s="159"/>
      <c r="B54" s="136"/>
      <c r="C54" s="136"/>
      <c r="D54" s="129"/>
      <c r="E54" s="134"/>
      <c r="F54" s="142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26">
        <f t="shared" si="4"/>
        <v>0</v>
      </c>
      <c r="BI54" s="127">
        <f t="shared" si="5"/>
        <v>0</v>
      </c>
      <c r="BJ54" s="133"/>
    </row>
    <row r="55" spans="1:62" ht="12.75" hidden="1">
      <c r="A55" s="159"/>
      <c r="B55" s="136"/>
      <c r="C55" s="136"/>
      <c r="D55" s="129"/>
      <c r="E55" s="134"/>
      <c r="F55" s="142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26">
        <f t="shared" si="4"/>
        <v>0</v>
      </c>
      <c r="BI55" s="127">
        <f t="shared" si="5"/>
        <v>0</v>
      </c>
      <c r="BJ55" s="133"/>
    </row>
    <row r="56" spans="1:62" ht="12.75" hidden="1">
      <c r="A56" s="159"/>
      <c r="B56" s="136"/>
      <c r="C56" s="136"/>
      <c r="D56" s="129"/>
      <c r="E56" s="134"/>
      <c r="F56" s="142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26">
        <f t="shared" si="4"/>
        <v>0</v>
      </c>
      <c r="BI56" s="127">
        <f t="shared" si="5"/>
        <v>0</v>
      </c>
      <c r="BJ56" s="133"/>
    </row>
    <row r="57" spans="1:62" ht="12.75" hidden="1">
      <c r="A57" s="159"/>
      <c r="B57" s="136"/>
      <c r="C57" s="136"/>
      <c r="D57" s="129"/>
      <c r="E57" s="134"/>
      <c r="F57" s="142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26">
        <f t="shared" si="4"/>
        <v>0</v>
      </c>
      <c r="BI57" s="127">
        <f t="shared" si="5"/>
        <v>0</v>
      </c>
      <c r="BJ57" s="133"/>
    </row>
    <row r="58" spans="1:62" ht="12.75" hidden="1">
      <c r="A58" s="159"/>
      <c r="B58" s="136"/>
      <c r="C58" s="136"/>
      <c r="D58" s="129"/>
      <c r="E58" s="134"/>
      <c r="F58" s="142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26">
        <f t="shared" si="4"/>
        <v>0</v>
      </c>
      <c r="BI58" s="127">
        <f t="shared" si="5"/>
        <v>0</v>
      </c>
      <c r="BJ58" s="133"/>
    </row>
    <row r="59" spans="1:62" ht="12.75" hidden="1">
      <c r="A59" s="159"/>
      <c r="B59" s="136"/>
      <c r="C59" s="136"/>
      <c r="D59" s="129"/>
      <c r="E59" s="134"/>
      <c r="F59" s="142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26">
        <f t="shared" si="4"/>
        <v>0</v>
      </c>
      <c r="BI59" s="127">
        <f t="shared" si="5"/>
        <v>0</v>
      </c>
      <c r="BJ59" s="133"/>
    </row>
    <row r="60" spans="1:62" ht="12.75" hidden="1">
      <c r="A60" s="159"/>
      <c r="B60" s="136"/>
      <c r="C60" s="136"/>
      <c r="D60" s="129"/>
      <c r="E60" s="134"/>
      <c r="F60" s="142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26">
        <f t="shared" si="4"/>
        <v>0</v>
      </c>
      <c r="BI60" s="127">
        <f t="shared" si="5"/>
        <v>0</v>
      </c>
      <c r="BJ60" s="133"/>
    </row>
    <row r="61" spans="1:62" ht="12.75" hidden="1">
      <c r="A61" s="159"/>
      <c r="B61" s="136"/>
      <c r="C61" s="136"/>
      <c r="D61" s="129"/>
      <c r="E61" s="134"/>
      <c r="F61" s="142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26">
        <f t="shared" si="4"/>
        <v>0</v>
      </c>
      <c r="BI61" s="127">
        <f t="shared" si="5"/>
        <v>0</v>
      </c>
      <c r="BJ61" s="133"/>
    </row>
    <row r="62" spans="1:62" ht="12.75" hidden="1">
      <c r="A62" s="159"/>
      <c r="B62" s="136"/>
      <c r="C62" s="136"/>
      <c r="D62" s="129"/>
      <c r="E62" s="134"/>
      <c r="F62" s="142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26">
        <f t="shared" si="4"/>
        <v>0</v>
      </c>
      <c r="BI62" s="127">
        <f t="shared" si="5"/>
        <v>0</v>
      </c>
      <c r="BJ62" s="133"/>
    </row>
    <row r="63" spans="1:62" ht="12.75" hidden="1">
      <c r="A63" s="159"/>
      <c r="B63" s="136"/>
      <c r="C63" s="136"/>
      <c r="D63" s="129"/>
      <c r="E63" s="134"/>
      <c r="F63" s="142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26">
        <f t="shared" si="4"/>
        <v>0</v>
      </c>
      <c r="BI63" s="127">
        <f t="shared" si="5"/>
        <v>0</v>
      </c>
      <c r="BJ63" s="133"/>
    </row>
    <row r="64" spans="1:62" ht="12.75" hidden="1">
      <c r="A64" s="159"/>
      <c r="B64" s="136"/>
      <c r="C64" s="136"/>
      <c r="D64" s="129"/>
      <c r="E64" s="134"/>
      <c r="F64" s="142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26">
        <f t="shared" si="4"/>
        <v>0</v>
      </c>
      <c r="BI64" s="127">
        <f t="shared" si="5"/>
        <v>0</v>
      </c>
      <c r="BJ64" s="133"/>
    </row>
    <row r="65" spans="1:62" ht="12.75" hidden="1">
      <c r="A65" s="159"/>
      <c r="B65" s="136"/>
      <c r="C65" s="136"/>
      <c r="D65" s="129"/>
      <c r="E65" s="134"/>
      <c r="F65" s="142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26">
        <f t="shared" si="4"/>
        <v>0</v>
      </c>
      <c r="BI65" s="127">
        <f t="shared" si="5"/>
        <v>0</v>
      </c>
      <c r="BJ65" s="133"/>
    </row>
    <row r="66" spans="1:62" ht="12.75" hidden="1">
      <c r="A66" s="159"/>
      <c r="B66" s="136"/>
      <c r="C66" s="136"/>
      <c r="D66" s="129"/>
      <c r="E66" s="134"/>
      <c r="F66" s="142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26">
        <f t="shared" si="4"/>
        <v>0</v>
      </c>
      <c r="BI66" s="127">
        <f t="shared" si="5"/>
        <v>0</v>
      </c>
      <c r="BJ66" s="133"/>
    </row>
    <row r="67" spans="1:62" ht="12.75" hidden="1">
      <c r="A67" s="159"/>
      <c r="B67" s="136"/>
      <c r="C67" s="136"/>
      <c r="D67" s="129"/>
      <c r="E67" s="134"/>
      <c r="F67" s="142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26">
        <f t="shared" si="4"/>
        <v>0</v>
      </c>
      <c r="BI67" s="127">
        <f t="shared" si="5"/>
        <v>0</v>
      </c>
      <c r="BJ67" s="133"/>
    </row>
    <row r="68" spans="1:62" ht="12.75" hidden="1">
      <c r="A68" s="154"/>
      <c r="B68" s="136"/>
      <c r="C68" s="136"/>
      <c r="D68" s="136"/>
      <c r="E68" s="134"/>
      <c r="F68" s="135"/>
      <c r="G68" s="135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26">
        <f t="shared" si="4"/>
        <v>0</v>
      </c>
      <c r="BI68" s="127">
        <f t="shared" si="5"/>
        <v>0</v>
      </c>
      <c r="BJ68" s="133"/>
    </row>
    <row r="69" spans="1:62" ht="12.75" hidden="1">
      <c r="A69" s="156"/>
      <c r="B69" s="128"/>
      <c r="C69" s="128"/>
      <c r="D69" s="129"/>
      <c r="E69" s="134"/>
      <c r="F69" s="130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26">
        <f t="shared" si="4"/>
        <v>0</v>
      </c>
      <c r="BI69" s="127">
        <f t="shared" si="5"/>
        <v>0</v>
      </c>
      <c r="BJ69" s="133"/>
    </row>
    <row r="70" spans="1:62" ht="15.75" hidden="1">
      <c r="A70" s="170" t="s">
        <v>158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2"/>
    </row>
    <row r="71" spans="1:62" ht="12.75" hidden="1">
      <c r="A71" s="160"/>
      <c r="B71" s="129"/>
      <c r="C71" s="129"/>
      <c r="D71" s="129"/>
      <c r="E71" s="134"/>
      <c r="F71" s="142"/>
      <c r="G71" s="135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26">
        <f aca="true" t="shared" si="6" ref="BH71:BH89">SUM(AS71:BG71)</f>
        <v>0</v>
      </c>
      <c r="BI71" s="127">
        <f>BH71/100</f>
        <v>0</v>
      </c>
      <c r="BJ71" s="132"/>
    </row>
    <row r="72" spans="1:62" ht="12.75" hidden="1">
      <c r="A72" s="160"/>
      <c r="B72" s="129"/>
      <c r="C72" s="129"/>
      <c r="D72" s="129"/>
      <c r="E72" s="134"/>
      <c r="F72" s="142"/>
      <c r="G72" s="135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26">
        <f t="shared" si="6"/>
        <v>0</v>
      </c>
      <c r="BI72" s="127">
        <f aca="true" t="shared" si="7" ref="BI72:BI89">BH72/100</f>
        <v>0</v>
      </c>
      <c r="BJ72" s="132"/>
    </row>
    <row r="73" spans="1:62" ht="12.75" hidden="1">
      <c r="A73" s="160"/>
      <c r="B73" s="129"/>
      <c r="C73" s="129"/>
      <c r="D73" s="129"/>
      <c r="E73" s="134"/>
      <c r="F73" s="142"/>
      <c r="G73" s="135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26">
        <f t="shared" si="6"/>
        <v>0</v>
      </c>
      <c r="BI73" s="127">
        <f t="shared" si="7"/>
        <v>0</v>
      </c>
      <c r="BJ73" s="132"/>
    </row>
    <row r="74" spans="1:62" ht="12.75" hidden="1">
      <c r="A74" s="160"/>
      <c r="B74" s="129"/>
      <c r="C74" s="129"/>
      <c r="D74" s="129"/>
      <c r="E74" s="134"/>
      <c r="F74" s="142"/>
      <c r="G74" s="135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26">
        <f t="shared" si="6"/>
        <v>0</v>
      </c>
      <c r="BI74" s="127">
        <f t="shared" si="7"/>
        <v>0</v>
      </c>
      <c r="BJ74" s="132"/>
    </row>
    <row r="75" spans="1:62" ht="12.75" hidden="1">
      <c r="A75" s="160"/>
      <c r="B75" s="129"/>
      <c r="C75" s="129"/>
      <c r="D75" s="129"/>
      <c r="E75" s="134"/>
      <c r="F75" s="142"/>
      <c r="G75" s="135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26">
        <f t="shared" si="6"/>
        <v>0</v>
      </c>
      <c r="BI75" s="127">
        <f t="shared" si="7"/>
        <v>0</v>
      </c>
      <c r="BJ75" s="132"/>
    </row>
    <row r="76" spans="1:62" ht="12.75" hidden="1">
      <c r="A76" s="160"/>
      <c r="B76" s="129"/>
      <c r="C76" s="129"/>
      <c r="D76" s="129"/>
      <c r="E76" s="134"/>
      <c r="F76" s="142"/>
      <c r="G76" s="135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26">
        <f t="shared" si="6"/>
        <v>0</v>
      </c>
      <c r="BI76" s="127">
        <f t="shared" si="7"/>
        <v>0</v>
      </c>
      <c r="BJ76" s="132"/>
    </row>
    <row r="77" spans="1:62" ht="12.75" hidden="1">
      <c r="A77" s="160"/>
      <c r="B77" s="129"/>
      <c r="C77" s="129"/>
      <c r="D77" s="129"/>
      <c r="E77" s="134"/>
      <c r="F77" s="142"/>
      <c r="G77" s="135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26">
        <f t="shared" si="6"/>
        <v>0</v>
      </c>
      <c r="BI77" s="127">
        <f t="shared" si="7"/>
        <v>0</v>
      </c>
      <c r="BJ77" s="132"/>
    </row>
    <row r="78" spans="1:62" ht="12.75" hidden="1">
      <c r="A78" s="160"/>
      <c r="B78" s="129"/>
      <c r="C78" s="129"/>
      <c r="D78" s="129"/>
      <c r="E78" s="134"/>
      <c r="F78" s="142"/>
      <c r="G78" s="135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26">
        <f t="shared" si="6"/>
        <v>0</v>
      </c>
      <c r="BI78" s="127">
        <f t="shared" si="7"/>
        <v>0</v>
      </c>
      <c r="BJ78" s="132"/>
    </row>
    <row r="79" spans="1:62" ht="12.75" hidden="1">
      <c r="A79" s="160"/>
      <c r="B79" s="129"/>
      <c r="C79" s="129"/>
      <c r="D79" s="129"/>
      <c r="E79" s="134"/>
      <c r="F79" s="142"/>
      <c r="G79" s="135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26">
        <f t="shared" si="6"/>
        <v>0</v>
      </c>
      <c r="BI79" s="127">
        <f t="shared" si="7"/>
        <v>0</v>
      </c>
      <c r="BJ79" s="132"/>
    </row>
    <row r="80" spans="1:62" ht="12.75" hidden="1">
      <c r="A80" s="160"/>
      <c r="B80" s="129"/>
      <c r="C80" s="129"/>
      <c r="D80" s="129"/>
      <c r="E80" s="134"/>
      <c r="F80" s="142"/>
      <c r="G80" s="135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26">
        <f t="shared" si="6"/>
        <v>0</v>
      </c>
      <c r="BI80" s="127">
        <f t="shared" si="7"/>
        <v>0</v>
      </c>
      <c r="BJ80" s="132"/>
    </row>
    <row r="81" spans="1:62" ht="12.75" hidden="1">
      <c r="A81" s="160"/>
      <c r="B81" s="129"/>
      <c r="C81" s="129"/>
      <c r="D81" s="129"/>
      <c r="E81" s="134"/>
      <c r="F81" s="142"/>
      <c r="G81" s="135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26">
        <f t="shared" si="6"/>
        <v>0</v>
      </c>
      <c r="BI81" s="127">
        <f t="shared" si="7"/>
        <v>0</v>
      </c>
      <c r="BJ81" s="132"/>
    </row>
    <row r="82" spans="1:62" ht="12.75" hidden="1">
      <c r="A82" s="160"/>
      <c r="B82" s="129"/>
      <c r="C82" s="129"/>
      <c r="D82" s="129"/>
      <c r="E82" s="134"/>
      <c r="F82" s="142"/>
      <c r="G82" s="135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26">
        <f t="shared" si="6"/>
        <v>0</v>
      </c>
      <c r="BI82" s="127">
        <f t="shared" si="7"/>
        <v>0</v>
      </c>
      <c r="BJ82" s="132"/>
    </row>
    <row r="83" spans="1:62" ht="12.75" hidden="1">
      <c r="A83" s="160"/>
      <c r="B83" s="129"/>
      <c r="C83" s="129"/>
      <c r="D83" s="129"/>
      <c r="E83" s="134"/>
      <c r="F83" s="142"/>
      <c r="G83" s="135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26">
        <f t="shared" si="6"/>
        <v>0</v>
      </c>
      <c r="BI83" s="127">
        <f t="shared" si="7"/>
        <v>0</v>
      </c>
      <c r="BJ83" s="132"/>
    </row>
    <row r="84" spans="1:62" ht="12.75" hidden="1">
      <c r="A84" s="160"/>
      <c r="B84" s="129"/>
      <c r="C84" s="129"/>
      <c r="D84" s="129"/>
      <c r="E84" s="134"/>
      <c r="F84" s="142"/>
      <c r="G84" s="135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26">
        <f t="shared" si="6"/>
        <v>0</v>
      </c>
      <c r="BI84" s="127">
        <f t="shared" si="7"/>
        <v>0</v>
      </c>
      <c r="BJ84" s="132"/>
    </row>
    <row r="85" spans="1:62" ht="12.75" hidden="1">
      <c r="A85" s="160"/>
      <c r="B85" s="129"/>
      <c r="C85" s="129"/>
      <c r="D85" s="129"/>
      <c r="E85" s="134"/>
      <c r="F85" s="142"/>
      <c r="G85" s="135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26">
        <f t="shared" si="6"/>
        <v>0</v>
      </c>
      <c r="BI85" s="127">
        <f t="shared" si="7"/>
        <v>0</v>
      </c>
      <c r="BJ85" s="132"/>
    </row>
    <row r="86" spans="1:62" ht="12.75" hidden="1">
      <c r="A86" s="160"/>
      <c r="B86" s="129"/>
      <c r="C86" s="129"/>
      <c r="D86" s="129"/>
      <c r="E86" s="134"/>
      <c r="F86" s="142"/>
      <c r="G86" s="135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26">
        <f t="shared" si="6"/>
        <v>0</v>
      </c>
      <c r="BI86" s="127">
        <f t="shared" si="7"/>
        <v>0</v>
      </c>
      <c r="BJ86" s="132"/>
    </row>
    <row r="87" spans="1:62" ht="12.75" hidden="1">
      <c r="A87" s="160"/>
      <c r="B87" s="129"/>
      <c r="C87" s="129"/>
      <c r="D87" s="129"/>
      <c r="E87" s="134"/>
      <c r="F87" s="142"/>
      <c r="G87" s="135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26">
        <f t="shared" si="6"/>
        <v>0</v>
      </c>
      <c r="BI87" s="127">
        <f t="shared" si="7"/>
        <v>0</v>
      </c>
      <c r="BJ87" s="132"/>
    </row>
    <row r="88" spans="1:62" ht="12.75" hidden="1">
      <c r="A88" s="160"/>
      <c r="B88" s="129"/>
      <c r="C88" s="129"/>
      <c r="D88" s="129"/>
      <c r="E88" s="134"/>
      <c r="F88" s="142"/>
      <c r="G88" s="135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26">
        <f t="shared" si="6"/>
        <v>0</v>
      </c>
      <c r="BI88" s="127">
        <f t="shared" si="7"/>
        <v>0</v>
      </c>
      <c r="BJ88" s="132"/>
    </row>
    <row r="89" spans="1:62" ht="12.75" hidden="1">
      <c r="A89" s="160"/>
      <c r="B89" s="129"/>
      <c r="C89" s="129"/>
      <c r="D89" s="129"/>
      <c r="E89" s="134"/>
      <c r="F89" s="142"/>
      <c r="G89" s="135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26">
        <f t="shared" si="6"/>
        <v>0</v>
      </c>
      <c r="BI89" s="127">
        <f t="shared" si="7"/>
        <v>0</v>
      </c>
      <c r="BJ89" s="132"/>
    </row>
    <row r="90" spans="1:62" ht="15.75" hidden="1">
      <c r="A90" s="170" t="s">
        <v>159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2"/>
    </row>
    <row r="91" spans="1:62" ht="12.75" hidden="1">
      <c r="A91" s="155"/>
      <c r="B91" s="129"/>
      <c r="C91" s="129"/>
      <c r="D91" s="129"/>
      <c r="E91" s="134"/>
      <c r="F91" s="142"/>
      <c r="G91" s="142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26">
        <f aca="true" t="shared" si="8" ref="BH91:BH112">SUM(AS91:BG91)</f>
        <v>0</v>
      </c>
      <c r="BI91" s="127">
        <f>BH91/100</f>
        <v>0</v>
      </c>
      <c r="BJ91" s="133"/>
    </row>
    <row r="92" spans="1:62" ht="12.75" hidden="1">
      <c r="A92" s="155"/>
      <c r="B92" s="129"/>
      <c r="C92" s="129"/>
      <c r="D92" s="129"/>
      <c r="E92" s="134"/>
      <c r="F92" s="142"/>
      <c r="G92" s="142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26">
        <f t="shared" si="8"/>
        <v>0</v>
      </c>
      <c r="BI92" s="127">
        <f aca="true" t="shared" si="9" ref="BI92:BI112">BH92/100</f>
        <v>0</v>
      </c>
      <c r="BJ92" s="133"/>
    </row>
    <row r="93" spans="1:62" ht="12.75" hidden="1">
      <c r="A93" s="155"/>
      <c r="B93" s="129"/>
      <c r="C93" s="129"/>
      <c r="D93" s="129"/>
      <c r="E93" s="134"/>
      <c r="F93" s="142"/>
      <c r="G93" s="142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26">
        <f t="shared" si="8"/>
        <v>0</v>
      </c>
      <c r="BI93" s="127">
        <f t="shared" si="9"/>
        <v>0</v>
      </c>
      <c r="BJ93" s="133"/>
    </row>
    <row r="94" spans="1:62" ht="12.75" hidden="1">
      <c r="A94" s="155"/>
      <c r="B94" s="129"/>
      <c r="C94" s="129"/>
      <c r="D94" s="129"/>
      <c r="E94" s="134"/>
      <c r="F94" s="142"/>
      <c r="G94" s="142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26">
        <f t="shared" si="8"/>
        <v>0</v>
      </c>
      <c r="BI94" s="127">
        <f t="shared" si="9"/>
        <v>0</v>
      </c>
      <c r="BJ94" s="133"/>
    </row>
    <row r="95" spans="1:62" ht="12.75" hidden="1">
      <c r="A95" s="155"/>
      <c r="B95" s="129"/>
      <c r="C95" s="129"/>
      <c r="D95" s="129"/>
      <c r="E95" s="134"/>
      <c r="F95" s="142"/>
      <c r="G95" s="142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26">
        <f t="shared" si="8"/>
        <v>0</v>
      </c>
      <c r="BI95" s="127">
        <f t="shared" si="9"/>
        <v>0</v>
      </c>
      <c r="BJ95" s="133"/>
    </row>
    <row r="96" spans="1:62" ht="12.75" hidden="1">
      <c r="A96" s="155"/>
      <c r="B96" s="129"/>
      <c r="C96" s="129"/>
      <c r="D96" s="129"/>
      <c r="E96" s="134"/>
      <c r="F96" s="142"/>
      <c r="G96" s="142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26">
        <f t="shared" si="8"/>
        <v>0</v>
      </c>
      <c r="BI96" s="127">
        <f t="shared" si="9"/>
        <v>0</v>
      </c>
      <c r="BJ96" s="133"/>
    </row>
    <row r="97" spans="1:62" ht="12.75" hidden="1">
      <c r="A97" s="155"/>
      <c r="B97" s="129"/>
      <c r="C97" s="129"/>
      <c r="D97" s="129"/>
      <c r="E97" s="134"/>
      <c r="F97" s="142"/>
      <c r="G97" s="142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26">
        <f t="shared" si="8"/>
        <v>0</v>
      </c>
      <c r="BI97" s="127">
        <f t="shared" si="9"/>
        <v>0</v>
      </c>
      <c r="BJ97" s="133"/>
    </row>
    <row r="98" spans="1:62" ht="12.75" hidden="1">
      <c r="A98" s="155"/>
      <c r="B98" s="129"/>
      <c r="C98" s="129"/>
      <c r="D98" s="129"/>
      <c r="E98" s="134"/>
      <c r="F98" s="142"/>
      <c r="G98" s="142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26">
        <f t="shared" si="8"/>
        <v>0</v>
      </c>
      <c r="BI98" s="127">
        <f t="shared" si="9"/>
        <v>0</v>
      </c>
      <c r="BJ98" s="133"/>
    </row>
    <row r="99" spans="1:62" ht="12.75" hidden="1">
      <c r="A99" s="155"/>
      <c r="B99" s="129"/>
      <c r="C99" s="129"/>
      <c r="D99" s="129"/>
      <c r="E99" s="134"/>
      <c r="F99" s="142"/>
      <c r="G99" s="142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26">
        <f t="shared" si="8"/>
        <v>0</v>
      </c>
      <c r="BI99" s="127">
        <f t="shared" si="9"/>
        <v>0</v>
      </c>
      <c r="BJ99" s="133"/>
    </row>
    <row r="100" spans="1:62" ht="12.75" hidden="1">
      <c r="A100" s="155"/>
      <c r="B100" s="129"/>
      <c r="C100" s="129"/>
      <c r="D100" s="129"/>
      <c r="E100" s="134"/>
      <c r="F100" s="142"/>
      <c r="G100" s="142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26">
        <f t="shared" si="8"/>
        <v>0</v>
      </c>
      <c r="BI100" s="127">
        <f t="shared" si="9"/>
        <v>0</v>
      </c>
      <c r="BJ100" s="133"/>
    </row>
    <row r="101" spans="1:62" ht="12.75" hidden="1">
      <c r="A101" s="155"/>
      <c r="B101" s="129"/>
      <c r="C101" s="129"/>
      <c r="D101" s="129"/>
      <c r="E101" s="134"/>
      <c r="F101" s="142"/>
      <c r="G101" s="142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26">
        <f t="shared" si="8"/>
        <v>0</v>
      </c>
      <c r="BI101" s="127">
        <f t="shared" si="9"/>
        <v>0</v>
      </c>
      <c r="BJ101" s="133"/>
    </row>
    <row r="102" spans="1:62" ht="12.75" hidden="1">
      <c r="A102" s="155"/>
      <c r="B102" s="129"/>
      <c r="C102" s="129"/>
      <c r="D102" s="129"/>
      <c r="E102" s="134"/>
      <c r="F102" s="142"/>
      <c r="G102" s="142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26">
        <f t="shared" si="8"/>
        <v>0</v>
      </c>
      <c r="BI102" s="127">
        <f t="shared" si="9"/>
        <v>0</v>
      </c>
      <c r="BJ102" s="133"/>
    </row>
    <row r="103" spans="1:62" ht="12.75" hidden="1">
      <c r="A103" s="155"/>
      <c r="B103" s="129"/>
      <c r="C103" s="129"/>
      <c r="D103" s="129"/>
      <c r="E103" s="134"/>
      <c r="F103" s="142"/>
      <c r="G103" s="142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26">
        <f t="shared" si="8"/>
        <v>0</v>
      </c>
      <c r="BI103" s="127">
        <f t="shared" si="9"/>
        <v>0</v>
      </c>
      <c r="BJ103" s="133"/>
    </row>
    <row r="104" spans="1:62" ht="12.75" hidden="1">
      <c r="A104" s="155"/>
      <c r="B104" s="129"/>
      <c r="C104" s="129"/>
      <c r="D104" s="129"/>
      <c r="E104" s="134"/>
      <c r="F104" s="142"/>
      <c r="G104" s="142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26">
        <f t="shared" si="8"/>
        <v>0</v>
      </c>
      <c r="BI104" s="127">
        <f t="shared" si="9"/>
        <v>0</v>
      </c>
      <c r="BJ104" s="133"/>
    </row>
    <row r="105" spans="1:62" ht="12.75" hidden="1">
      <c r="A105" s="155"/>
      <c r="B105" s="129"/>
      <c r="C105" s="129"/>
      <c r="D105" s="129"/>
      <c r="E105" s="134"/>
      <c r="F105" s="142"/>
      <c r="G105" s="142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26">
        <f t="shared" si="8"/>
        <v>0</v>
      </c>
      <c r="BI105" s="127">
        <f t="shared" si="9"/>
        <v>0</v>
      </c>
      <c r="BJ105" s="133"/>
    </row>
    <row r="106" spans="1:62" ht="12.75" hidden="1">
      <c r="A106" s="155"/>
      <c r="B106" s="129"/>
      <c r="C106" s="129"/>
      <c r="D106" s="129"/>
      <c r="E106" s="134"/>
      <c r="F106" s="142"/>
      <c r="G106" s="142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26">
        <f t="shared" si="8"/>
        <v>0</v>
      </c>
      <c r="BI106" s="127">
        <f t="shared" si="9"/>
        <v>0</v>
      </c>
      <c r="BJ106" s="133"/>
    </row>
    <row r="107" spans="1:62" ht="12.75" hidden="1">
      <c r="A107" s="155"/>
      <c r="B107" s="129"/>
      <c r="C107" s="129"/>
      <c r="D107" s="129"/>
      <c r="E107" s="134"/>
      <c r="F107" s="142"/>
      <c r="G107" s="142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26">
        <f t="shared" si="8"/>
        <v>0</v>
      </c>
      <c r="BI107" s="127">
        <f t="shared" si="9"/>
        <v>0</v>
      </c>
      <c r="BJ107" s="133"/>
    </row>
    <row r="108" spans="1:62" ht="12.75" hidden="1">
      <c r="A108" s="155"/>
      <c r="B108" s="129"/>
      <c r="C108" s="129"/>
      <c r="D108" s="129"/>
      <c r="E108" s="134"/>
      <c r="F108" s="142"/>
      <c r="G108" s="142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26">
        <f t="shared" si="8"/>
        <v>0</v>
      </c>
      <c r="BI108" s="127">
        <f t="shared" si="9"/>
        <v>0</v>
      </c>
      <c r="BJ108" s="133"/>
    </row>
    <row r="109" spans="1:62" ht="12.75" hidden="1">
      <c r="A109" s="155"/>
      <c r="B109" s="129"/>
      <c r="C109" s="129"/>
      <c r="D109" s="129"/>
      <c r="E109" s="134"/>
      <c r="F109" s="142"/>
      <c r="G109" s="142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26">
        <f t="shared" si="8"/>
        <v>0</v>
      </c>
      <c r="BI109" s="127">
        <f t="shared" si="9"/>
        <v>0</v>
      </c>
      <c r="BJ109" s="133"/>
    </row>
    <row r="110" spans="1:62" ht="12.75" hidden="1">
      <c r="A110" s="159"/>
      <c r="B110" s="136"/>
      <c r="C110" s="136"/>
      <c r="D110" s="129"/>
      <c r="E110" s="134"/>
      <c r="F110" s="142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26">
        <f t="shared" si="8"/>
        <v>0</v>
      </c>
      <c r="BI110" s="127">
        <f t="shared" si="9"/>
        <v>0</v>
      </c>
      <c r="BJ110" s="133"/>
    </row>
    <row r="111" spans="1:62" ht="12.75" hidden="1">
      <c r="A111" s="155"/>
      <c r="B111" s="129"/>
      <c r="C111" s="129"/>
      <c r="D111" s="129"/>
      <c r="E111" s="134"/>
      <c r="F111" s="135"/>
      <c r="G111" s="135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26">
        <f t="shared" si="8"/>
        <v>0</v>
      </c>
      <c r="BI111" s="127">
        <f t="shared" si="9"/>
        <v>0</v>
      </c>
      <c r="BJ111" s="133"/>
    </row>
    <row r="112" spans="1:62" ht="13.5" hidden="1" thickBot="1">
      <c r="A112" s="161"/>
      <c r="B112" s="146"/>
      <c r="C112" s="146"/>
      <c r="D112" s="146"/>
      <c r="E112" s="147"/>
      <c r="F112" s="148"/>
      <c r="G112" s="149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26">
        <f t="shared" si="8"/>
        <v>0</v>
      </c>
      <c r="BI112" s="127">
        <f t="shared" si="9"/>
        <v>0</v>
      </c>
      <c r="BJ112" s="152"/>
    </row>
    <row r="113" ht="12.75" hidden="1"/>
  </sheetData>
  <sheetProtection/>
  <mergeCells count="6">
    <mergeCell ref="A1:BJ1"/>
    <mergeCell ref="A70:BJ70"/>
    <mergeCell ref="A90:BJ90"/>
    <mergeCell ref="A25:BJ25"/>
    <mergeCell ref="A6:BJ6"/>
    <mergeCell ref="A48:BJ48"/>
  </mergeCells>
  <printOptions/>
  <pageMargins left="0.75" right="0.75" top="1" bottom="1" header="0.5" footer="0.5"/>
  <pageSetup horizontalDpi="600" verticalDpi="600" orientation="portrait" paperSize="9" r:id="rId1"/>
  <ignoredErrors>
    <ignoredError sqref="BH7:BH24 BH26:BH29 BH9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06">
      <selection activeCell="B115" sqref="B115"/>
    </sheetView>
  </sheetViews>
  <sheetFormatPr defaultColWidth="9.00390625" defaultRowHeight="12.75"/>
  <cols>
    <col min="1" max="1" width="4.625" style="0" customWidth="1"/>
  </cols>
  <sheetData>
    <row r="2" spans="3:13" ht="12.7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ht="12.75">
      <c r="C3" s="5"/>
      <c r="D3" s="5"/>
      <c r="E3" s="5"/>
      <c r="F3" s="5"/>
      <c r="G3" s="5"/>
      <c r="H3" s="179" t="s">
        <v>128</v>
      </c>
      <c r="I3" s="179"/>
      <c r="J3" s="5"/>
      <c r="K3" s="5"/>
      <c r="L3" s="5"/>
      <c r="M3" s="5"/>
    </row>
    <row r="4" spans="1:14" ht="12.75">
      <c r="A4" s="13"/>
      <c r="B4" s="6"/>
      <c r="C4" s="180" t="s">
        <v>101</v>
      </c>
      <c r="D4" s="181"/>
      <c r="E4" s="184" t="s">
        <v>102</v>
      </c>
      <c r="F4" s="185"/>
      <c r="G4" s="185"/>
      <c r="H4" s="185"/>
      <c r="I4" s="185"/>
      <c r="J4" s="185"/>
      <c r="K4" s="185"/>
      <c r="L4" s="185"/>
      <c r="M4" s="186"/>
      <c r="N4" s="6"/>
    </row>
    <row r="5" spans="1:14" ht="12.75">
      <c r="A5" s="98" t="s">
        <v>99</v>
      </c>
      <c r="B5" s="12" t="s">
        <v>4</v>
      </c>
      <c r="C5" s="182"/>
      <c r="D5" s="183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ht="12.7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4" ht="12.7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4" ht="12.7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4" ht="12.7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4" ht="12.7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4" ht="12.7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4" ht="12.7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4" ht="12.7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4" ht="12.7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4" ht="12.7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4" ht="12.7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4" ht="12.7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4" ht="12.7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4" ht="12.7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4" ht="12.7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4" ht="12.7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4" ht="12.7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4" ht="12.7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4" ht="12.7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4" ht="12.7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4" ht="12.7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4" ht="12.7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4" ht="12.7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4" ht="12.7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4" ht="12.7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4" ht="12.7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ht="12.75">
      <c r="A32" s="175" t="s">
        <v>129</v>
      </c>
      <c r="B32" s="175"/>
      <c r="C32" s="175"/>
      <c r="D32" s="175"/>
      <c r="E32" s="175"/>
      <c r="F32" s="175"/>
      <c r="G32" s="175"/>
      <c r="H32" s="1"/>
      <c r="K32" s="118" t="s">
        <v>123</v>
      </c>
      <c r="L32" s="109"/>
      <c r="M32" s="107"/>
      <c r="N32" s="107"/>
      <c r="O32" s="107" t="s">
        <v>127</v>
      </c>
    </row>
    <row r="33" spans="1:15" ht="12.75">
      <c r="A33" s="8"/>
      <c r="B33" s="175" t="s">
        <v>130</v>
      </c>
      <c r="C33" s="175"/>
      <c r="D33" s="175"/>
      <c r="E33" s="175"/>
      <c r="F33" s="175"/>
      <c r="G33" s="175"/>
      <c r="H33" s="175"/>
      <c r="K33" s="118" t="s">
        <v>124</v>
      </c>
      <c r="L33" s="109"/>
      <c r="M33" s="107"/>
      <c r="N33" s="107"/>
      <c r="O33" s="107" t="s">
        <v>127</v>
      </c>
    </row>
    <row r="34" spans="1:15" ht="12.7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ht="12.7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>
      <c r="A36" s="8"/>
      <c r="B36" s="187"/>
      <c r="C36" s="187"/>
      <c r="D36" s="187"/>
      <c r="E36" s="187"/>
      <c r="F36" s="107"/>
      <c r="G36" s="109"/>
      <c r="H36" s="107"/>
      <c r="M36" s="107"/>
      <c r="N36" s="107"/>
      <c r="O36" s="107"/>
    </row>
    <row r="37" spans="1:15" ht="12.7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3:13" ht="12.7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5"/>
      <c r="D39" s="5"/>
      <c r="E39" s="5"/>
      <c r="F39" s="5"/>
      <c r="G39" s="5"/>
      <c r="H39" s="179" t="s">
        <v>131</v>
      </c>
      <c r="I39" s="179"/>
      <c r="J39" s="5"/>
      <c r="K39" s="5"/>
      <c r="L39" s="5"/>
      <c r="M39" s="5"/>
    </row>
    <row r="40" spans="1:14" ht="12.75">
      <c r="A40" s="13"/>
      <c r="B40" s="6"/>
      <c r="C40" s="180" t="s">
        <v>101</v>
      </c>
      <c r="D40" s="181"/>
      <c r="E40" s="184" t="s">
        <v>102</v>
      </c>
      <c r="F40" s="185"/>
      <c r="G40" s="185"/>
      <c r="H40" s="185"/>
      <c r="I40" s="185"/>
      <c r="J40" s="185"/>
      <c r="K40" s="185"/>
      <c r="L40" s="185"/>
      <c r="M40" s="186"/>
      <c r="N40" s="6"/>
    </row>
    <row r="41" spans="1:14" ht="12.75">
      <c r="A41" s="98" t="s">
        <v>99</v>
      </c>
      <c r="B41" s="12" t="s">
        <v>4</v>
      </c>
      <c r="C41" s="182"/>
      <c r="D41" s="183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4" ht="12.7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4" ht="12.7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4" ht="12.7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4" ht="12.7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4" ht="12.7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4" ht="12.7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4" ht="12.7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ht="12.7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ht="12.7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ht="12.7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ht="12.7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ht="12.7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ht="12.7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ht="12.7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ht="12.7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ht="12.7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ht="12.7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ht="12.7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ht="12.7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ht="12.7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ht="12.7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ht="12.7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ht="12.7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4" ht="12.7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4" ht="12.7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ht="12.75">
      <c r="A67" s="175" t="s">
        <v>129</v>
      </c>
      <c r="B67" s="175"/>
      <c r="C67" s="175"/>
      <c r="D67" s="175"/>
      <c r="E67" s="175"/>
      <c r="F67" s="175"/>
      <c r="G67" s="175"/>
      <c r="H67" s="1"/>
      <c r="K67" s="118" t="s">
        <v>123</v>
      </c>
      <c r="L67" s="109"/>
      <c r="M67" s="107"/>
      <c r="N67" s="107"/>
      <c r="O67" s="107" t="s">
        <v>127</v>
      </c>
    </row>
    <row r="68" spans="1:15" ht="12.75">
      <c r="A68" s="8"/>
      <c r="B68" s="175" t="s">
        <v>130</v>
      </c>
      <c r="C68" s="175"/>
      <c r="D68" s="175"/>
      <c r="E68" s="175"/>
      <c r="F68" s="175"/>
      <c r="G68" s="175"/>
      <c r="H68" s="175"/>
      <c r="K68" s="118" t="s">
        <v>124</v>
      </c>
      <c r="L68" s="109"/>
      <c r="M68" s="107"/>
      <c r="N68" s="107"/>
      <c r="O68" s="107" t="s">
        <v>127</v>
      </c>
    </row>
    <row r="69" spans="1:15" ht="12.7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ht="12.7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4" ht="12.7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4" ht="12.7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4" ht="12.7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3:13" ht="12.7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3:13" ht="12.75">
      <c r="C75" s="5"/>
      <c r="D75" s="5"/>
      <c r="E75" s="5"/>
      <c r="F75" s="5"/>
      <c r="G75" s="5"/>
      <c r="H75" s="179" t="s">
        <v>132</v>
      </c>
      <c r="I75" s="179"/>
      <c r="J75" s="5"/>
      <c r="K75" s="5"/>
      <c r="L75" s="5"/>
      <c r="M75" s="5"/>
    </row>
    <row r="76" spans="1:14" ht="12.75">
      <c r="A76" s="13"/>
      <c r="B76" s="6"/>
      <c r="C76" s="180" t="s">
        <v>101</v>
      </c>
      <c r="D76" s="181"/>
      <c r="E76" s="184" t="s">
        <v>102</v>
      </c>
      <c r="F76" s="185"/>
      <c r="G76" s="185"/>
      <c r="H76" s="185"/>
      <c r="I76" s="185"/>
      <c r="J76" s="185"/>
      <c r="K76" s="185"/>
      <c r="L76" s="185"/>
      <c r="M76" s="186"/>
      <c r="N76" s="6"/>
    </row>
    <row r="77" spans="1:14" ht="12.75">
      <c r="A77" s="98" t="s">
        <v>99</v>
      </c>
      <c r="B77" s="12" t="s">
        <v>4</v>
      </c>
      <c r="C77" s="182"/>
      <c r="D77" s="183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4" ht="12.7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4" ht="12.7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4" ht="12.7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ht="12.7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ht="12.7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ht="12.7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ht="12.7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ht="12.7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ht="12.7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ht="12.7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ht="12.7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ht="12.7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ht="12.7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ht="12.7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ht="12.7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ht="12.7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ht="12.7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ht="12.7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ht="12.7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4" ht="12.7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4" ht="12.7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4" ht="12.7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4" ht="12.7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4" ht="12.7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ht="12.75">
      <c r="A102" s="175" t="s">
        <v>129</v>
      </c>
      <c r="B102" s="175"/>
      <c r="C102" s="175"/>
      <c r="D102" s="175"/>
      <c r="E102" s="175"/>
      <c r="F102" s="175"/>
      <c r="G102" s="175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ht="12.75">
      <c r="A103" s="8"/>
      <c r="B103" s="175" t="s">
        <v>130</v>
      </c>
      <c r="C103" s="175"/>
      <c r="D103" s="175"/>
      <c r="E103" s="175"/>
      <c r="F103" s="175"/>
      <c r="G103" s="175"/>
      <c r="H103" s="175"/>
      <c r="K103" s="118" t="s">
        <v>124</v>
      </c>
      <c r="L103" s="109"/>
      <c r="M103" s="107"/>
      <c r="N103" s="107"/>
      <c r="O103" s="107" t="s">
        <v>127</v>
      </c>
    </row>
    <row r="104" spans="1:15" ht="12.7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ht="12.7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4" ht="12.7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4" ht="12.7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4" ht="12.7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4" ht="12.7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3:13" ht="12.7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3:13" ht="12.75">
      <c r="C111" s="5"/>
      <c r="D111" s="5"/>
      <c r="E111" s="5"/>
      <c r="F111" s="5"/>
      <c r="G111" s="5"/>
      <c r="H111" s="179" t="s">
        <v>133</v>
      </c>
      <c r="I111" s="179"/>
      <c r="J111" s="5"/>
      <c r="K111" s="5"/>
      <c r="L111" s="5"/>
      <c r="M111" s="5"/>
    </row>
    <row r="112" spans="1:14" ht="12.75">
      <c r="A112" s="13"/>
      <c r="B112" s="6"/>
      <c r="C112" s="180" t="s">
        <v>101</v>
      </c>
      <c r="D112" s="181"/>
      <c r="E112" s="184" t="s">
        <v>102</v>
      </c>
      <c r="F112" s="185"/>
      <c r="G112" s="185"/>
      <c r="H112" s="185"/>
      <c r="I112" s="185"/>
      <c r="J112" s="185"/>
      <c r="K112" s="185"/>
      <c r="L112" s="185"/>
      <c r="M112" s="186"/>
      <c r="N112" s="6"/>
    </row>
    <row r="113" spans="1:14" ht="12.75">
      <c r="A113" s="98" t="s">
        <v>99</v>
      </c>
      <c r="B113" s="12" t="s">
        <v>4</v>
      </c>
      <c r="C113" s="182"/>
      <c r="D113" s="183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ht="12.7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ht="12.7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ht="12.7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ht="12.7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ht="12.7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ht="12.7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ht="12.7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ht="12.7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ht="12.7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ht="12.7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ht="12.7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ht="12.7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ht="12.7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ht="12.7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ht="12.7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4" ht="12.7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4" ht="12.7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4" ht="12.7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4" ht="12.7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4" ht="12.7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4" ht="12.7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4" ht="12.7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4" ht="12.7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4" ht="12.7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2:16" ht="12.75">
      <c r="B139" s="175" t="s">
        <v>134</v>
      </c>
      <c r="C139" s="175"/>
      <c r="D139" s="175"/>
      <c r="E139" s="175"/>
      <c r="F139" s="175"/>
      <c r="G139" s="175"/>
      <c r="H139" s="175"/>
      <c r="K139" s="118" t="s">
        <v>124</v>
      </c>
      <c r="L139" s="109"/>
      <c r="M139" s="107"/>
      <c r="N139" s="107"/>
      <c r="O139" s="107" t="s">
        <v>127</v>
      </c>
      <c r="P139" s="107"/>
    </row>
    <row r="140" spans="2:16" ht="12.75">
      <c r="B140" s="107"/>
      <c r="C140" s="107"/>
      <c r="D140" s="107"/>
      <c r="E140" s="107"/>
      <c r="F140" s="107"/>
      <c r="G140" s="177" t="s">
        <v>119</v>
      </c>
      <c r="H140" s="177"/>
      <c r="K140" s="118" t="s">
        <v>125</v>
      </c>
      <c r="L140" s="109"/>
      <c r="M140" s="107"/>
      <c r="N140" s="107"/>
      <c r="O140" s="107" t="s">
        <v>127</v>
      </c>
      <c r="P140" s="107"/>
    </row>
    <row r="141" spans="2:16" ht="12.75">
      <c r="B141" s="176" t="s">
        <v>118</v>
      </c>
      <c r="C141" s="176"/>
      <c r="D141" s="176"/>
      <c r="E141" s="176"/>
      <c r="F141" s="176"/>
      <c r="G141" s="176"/>
      <c r="H141" s="176"/>
      <c r="K141" s="118" t="s">
        <v>126</v>
      </c>
      <c r="L141" s="109"/>
      <c r="M141" s="107"/>
      <c r="N141" s="107"/>
      <c r="O141" s="107" t="s">
        <v>127</v>
      </c>
      <c r="P141" s="107"/>
    </row>
    <row r="142" spans="2:16" ht="12.75">
      <c r="B142" s="178" t="s">
        <v>121</v>
      </c>
      <c r="C142" s="178"/>
      <c r="D142" s="178"/>
      <c r="E142" s="178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2:16" ht="12.7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ht="12.75">
      <c r="B150" s="107"/>
      <c r="C150" s="107"/>
      <c r="D150" s="107"/>
      <c r="E150" s="107"/>
      <c r="F150" s="107"/>
      <c r="G150" s="107"/>
      <c r="H150" s="107"/>
    </row>
    <row r="151" spans="2:8" ht="12.75">
      <c r="B151" s="107"/>
      <c r="C151" s="107"/>
      <c r="D151" s="107"/>
      <c r="E151" s="107"/>
      <c r="F151" s="107"/>
      <c r="G151" s="107"/>
      <c r="H151" s="107"/>
    </row>
    <row r="152" spans="2:8" ht="12.75">
      <c r="B152" s="107"/>
      <c r="C152" s="107"/>
      <c r="D152" s="107"/>
      <c r="E152" s="107"/>
      <c r="F152" s="107"/>
      <c r="G152" s="107"/>
      <c r="H152" s="107"/>
    </row>
    <row r="153" spans="2:8" ht="12.75">
      <c r="B153" s="107"/>
      <c r="C153" s="107"/>
      <c r="D153" s="107"/>
      <c r="E153" s="107"/>
      <c r="F153" s="107"/>
      <c r="G153" s="107"/>
      <c r="H153" s="107"/>
    </row>
    <row r="154" spans="2:8" ht="12.75">
      <c r="B154" s="107"/>
      <c r="C154" s="107"/>
      <c r="D154" s="107"/>
      <c r="E154" s="107"/>
      <c r="F154" s="107"/>
      <c r="G154" s="107"/>
      <c r="H154" s="107"/>
    </row>
  </sheetData>
  <sheetProtection/>
  <mergeCells count="23">
    <mergeCell ref="B103:H103"/>
    <mergeCell ref="H3:I3"/>
    <mergeCell ref="A32:G32"/>
    <mergeCell ref="B36:E36"/>
    <mergeCell ref="B33:H33"/>
    <mergeCell ref="C4:D5"/>
    <mergeCell ref="E4:M4"/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2014-10-04T14:31:34Z</dcterms:modified>
  <cp:category/>
  <cp:version/>
  <cp:contentType/>
  <cp:contentStatus/>
</cp:coreProperties>
</file>